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35" windowHeight="5805" activeTab="0"/>
  </bookViews>
  <sheets>
    <sheet name="Tabelle1" sheetId="1" r:id="rId1"/>
  </sheets>
  <definedNames>
    <definedName name="_xlnm.Print_Titles" localSheetId="0">'Tabelle1'!$23:$23</definedName>
  </definedNames>
  <calcPr fullCalcOnLoad="1"/>
</workbook>
</file>

<file path=xl/sharedStrings.xml><?xml version="1.0" encoding="utf-8"?>
<sst xmlns="http://schemas.openxmlformats.org/spreadsheetml/2006/main" count="729" uniqueCount="477">
  <si>
    <t>Bieres</t>
  </si>
  <si>
    <t>Biere</t>
  </si>
  <si>
    <t>Mayabe</t>
  </si>
  <si>
    <t>Canette/Can/Dose/Lata</t>
  </si>
  <si>
    <t>0,35 L</t>
  </si>
  <si>
    <t>Bouteille/Bottle/Flasche/Botella</t>
  </si>
  <si>
    <t>Rhum Cubain</t>
  </si>
  <si>
    <t>Kubanische Rums</t>
  </si>
  <si>
    <t>Ron cubano</t>
  </si>
  <si>
    <t>Carte blanche Havana Club 3 ans</t>
  </si>
  <si>
    <t>Carta blanca Havana Club 3 años</t>
  </si>
  <si>
    <t>Vieux Havana Club 7 ans</t>
  </si>
  <si>
    <t>Old Havana Club 7 years old</t>
  </si>
  <si>
    <t>Old Havana Club 7 años</t>
  </si>
  <si>
    <t>Reserve Havana Club</t>
  </si>
  <si>
    <t>Silver Dry Havana Club</t>
  </si>
  <si>
    <t>Liqueurs</t>
  </si>
  <si>
    <t>Liquors</t>
  </si>
  <si>
    <t>Liköre</t>
  </si>
  <si>
    <t>Licores</t>
  </si>
  <si>
    <t>Liqueurs de bananes</t>
  </si>
  <si>
    <t>Banana Liquor</t>
  </si>
  <si>
    <t>Bananen Likör</t>
  </si>
  <si>
    <t>Licor de plátano</t>
  </si>
  <si>
    <t>Vodka</t>
  </si>
  <si>
    <t>Whisky Ballantines</t>
  </si>
  <si>
    <t>Ballantines Whiskey</t>
  </si>
  <si>
    <t>Maltes et eaux</t>
  </si>
  <si>
    <t>Malts &amp; Waters</t>
  </si>
  <si>
    <t>Maltas y Aguas</t>
  </si>
  <si>
    <t>Canette/Can/Dose/lata</t>
  </si>
  <si>
    <t>Eau Minérale</t>
  </si>
  <si>
    <t>Natural Water</t>
  </si>
  <si>
    <t>Stilles Wasser</t>
  </si>
  <si>
    <t>Agua Natural</t>
  </si>
  <si>
    <t>1.5 L</t>
  </si>
  <si>
    <t>1,5 L</t>
  </si>
  <si>
    <t>Agua natural</t>
  </si>
  <si>
    <t>0.5 L</t>
  </si>
  <si>
    <t>0,5 L</t>
  </si>
  <si>
    <t>Eau Gazeuse</t>
  </si>
  <si>
    <t>Sparkling Water</t>
  </si>
  <si>
    <t>Agua  gaseada</t>
  </si>
  <si>
    <t>Vins étrangers</t>
  </si>
  <si>
    <t>Wines</t>
  </si>
  <si>
    <t>Weine</t>
  </si>
  <si>
    <t>Vinos</t>
  </si>
  <si>
    <t>Sauvignon Blanc</t>
  </si>
  <si>
    <t>Sodas</t>
  </si>
  <si>
    <t>Softdrinks</t>
  </si>
  <si>
    <t>Refrescos</t>
  </si>
  <si>
    <t>Coca Cola</t>
  </si>
  <si>
    <t>Bouteille/Bottle/Flasche/Botella1.5 L</t>
  </si>
  <si>
    <t>Tucola Ciego Montero</t>
  </si>
  <si>
    <t>Jus de fruits</t>
  </si>
  <si>
    <t>Fruit juices</t>
  </si>
  <si>
    <t>Fruchtsäfte</t>
  </si>
  <si>
    <t>Jugos de fruta</t>
  </si>
  <si>
    <t>Cocktail de fruits</t>
  </si>
  <si>
    <t>Fruit punch</t>
  </si>
  <si>
    <t>Fruchtpunsch</t>
  </si>
  <si>
    <t>Coctel de fruta</t>
  </si>
  <si>
    <t>1 pack/1pack/1pack/1caja</t>
  </si>
  <si>
    <t>Mangues</t>
  </si>
  <si>
    <t>Oranges</t>
  </si>
  <si>
    <t>Oranges-bananes</t>
  </si>
  <si>
    <t>Orange-Banana juice</t>
  </si>
  <si>
    <t>Orangen-Bananensaft</t>
  </si>
  <si>
    <t>Jugo de Naranja-Plátano</t>
  </si>
  <si>
    <t>Anana</t>
  </si>
  <si>
    <t>Ananassaft</t>
  </si>
  <si>
    <t>Jugo de piña</t>
  </si>
  <si>
    <t>Tomates</t>
  </si>
  <si>
    <t>Tomato juice</t>
  </si>
  <si>
    <t>Tomatensaft</t>
  </si>
  <si>
    <t>Jugo de tomate</t>
  </si>
  <si>
    <t>1 L</t>
  </si>
  <si>
    <t>Pain et galettes</t>
  </si>
  <si>
    <t>Brote</t>
  </si>
  <si>
    <t>Panes</t>
  </si>
  <si>
    <t>Pain á hamburger</t>
  </si>
  <si>
    <t>Hamburger buns</t>
  </si>
  <si>
    <t>Pan de hamburguesa</t>
  </si>
  <si>
    <t>Pain</t>
  </si>
  <si>
    <t>Bread</t>
  </si>
  <si>
    <t>Pan</t>
  </si>
  <si>
    <t>Cremerie</t>
  </si>
  <si>
    <t>Dairy products</t>
  </si>
  <si>
    <t>Derivados de la leche</t>
  </si>
  <si>
    <t>Fromage Goudan</t>
  </si>
  <si>
    <t>Kg</t>
  </si>
  <si>
    <t>1 kg</t>
  </si>
  <si>
    <t>Beurre doux</t>
  </si>
  <si>
    <t>Butter</t>
  </si>
  <si>
    <t>Mantequilla</t>
  </si>
  <si>
    <t>Lait chocolaté</t>
  </si>
  <si>
    <t>Leche con chocolate</t>
  </si>
  <si>
    <t>Lait mathilda</t>
  </si>
  <si>
    <t>Leche Matilda</t>
  </si>
  <si>
    <t>Lait en poudre</t>
  </si>
  <si>
    <t>Milk in powder</t>
  </si>
  <si>
    <t>Milchpulver</t>
  </si>
  <si>
    <t>Leche en polvo</t>
  </si>
  <si>
    <t>1Kg</t>
  </si>
  <si>
    <t>Oeufs</t>
  </si>
  <si>
    <t>Eggs</t>
  </si>
  <si>
    <t>Eier</t>
  </si>
  <si>
    <t>Huevos</t>
  </si>
  <si>
    <t>Charcuterie</t>
  </si>
  <si>
    <t>Delicatessen</t>
  </si>
  <si>
    <t>Wurstwaren</t>
  </si>
  <si>
    <t>Finos</t>
  </si>
  <si>
    <t>1 Kg</t>
  </si>
  <si>
    <t>Mortadelle</t>
  </si>
  <si>
    <t>Mortadella</t>
  </si>
  <si>
    <t>Jambon compressé</t>
  </si>
  <si>
    <t>Sandwichschinken</t>
  </si>
  <si>
    <t>Jamón Sandwich</t>
  </si>
  <si>
    <t>Viande et poisson</t>
  </si>
  <si>
    <t>Fish, meat &amp; lobster</t>
  </si>
  <si>
    <t>Fleisch &amp; Fisch</t>
  </si>
  <si>
    <t>Pescado, carne y langosta</t>
  </si>
  <si>
    <t>Viande de veau</t>
  </si>
  <si>
    <t xml:space="preserve">Palomilla Beefsteak </t>
  </si>
  <si>
    <t>Bistec de palomilla</t>
  </si>
  <si>
    <t>Poulet congelé</t>
  </si>
  <si>
    <t>Pollo congelado</t>
  </si>
  <si>
    <t>Fruits et légumes</t>
  </si>
  <si>
    <t>Frutas y vegetales</t>
  </si>
  <si>
    <t>Orangen</t>
  </si>
  <si>
    <t>Naranjas</t>
  </si>
  <si>
    <t>Mangoes</t>
  </si>
  <si>
    <t>Mangos</t>
  </si>
  <si>
    <t>Bananes</t>
  </si>
  <si>
    <t>Bananas</t>
  </si>
  <si>
    <t>Bananen</t>
  </si>
  <si>
    <t>Plátanos</t>
  </si>
  <si>
    <t>Melon</t>
  </si>
  <si>
    <t>Melone</t>
  </si>
  <si>
    <t>Chou</t>
  </si>
  <si>
    <t>Cabbage</t>
  </si>
  <si>
    <t>Kohl</t>
  </si>
  <si>
    <t>Col</t>
  </si>
  <si>
    <t>Avocats</t>
  </si>
  <si>
    <t>Avocados</t>
  </si>
  <si>
    <t>Aguacate</t>
  </si>
  <si>
    <t>Comcombres</t>
  </si>
  <si>
    <t>Cucumbers</t>
  </si>
  <si>
    <t>Gurken</t>
  </si>
  <si>
    <t>Pepinos</t>
  </si>
  <si>
    <t>Poivrons</t>
  </si>
  <si>
    <t>Peppers</t>
  </si>
  <si>
    <t>Paprika</t>
  </si>
  <si>
    <t>Ají</t>
  </si>
  <si>
    <t>Oignons</t>
  </si>
  <si>
    <t>Onions</t>
  </si>
  <si>
    <t>Zwiebeln</t>
  </si>
  <si>
    <t>Cebollas</t>
  </si>
  <si>
    <t>Ail</t>
  </si>
  <si>
    <t>Garlic</t>
  </si>
  <si>
    <t>Knoblauch</t>
  </si>
  <si>
    <t>Ajo</t>
  </si>
  <si>
    <t>Piment</t>
  </si>
  <si>
    <t>Chilischoten</t>
  </si>
  <si>
    <t>Ají pimiento</t>
  </si>
  <si>
    <t>Pommes de terre</t>
  </si>
  <si>
    <t>Potatoes</t>
  </si>
  <si>
    <t>Kartoffeln</t>
  </si>
  <si>
    <t>Papas</t>
  </si>
  <si>
    <t>Epicerie</t>
  </si>
  <si>
    <t>Lebensmittel</t>
  </si>
  <si>
    <t>Víveres secos</t>
  </si>
  <si>
    <t>Café cubita</t>
  </si>
  <si>
    <t>Café indien 230 g</t>
  </si>
  <si>
    <t>230 g</t>
  </si>
  <si>
    <t>Riz</t>
  </si>
  <si>
    <t>Rice</t>
  </si>
  <si>
    <t>Reis</t>
  </si>
  <si>
    <t>Arroz</t>
  </si>
  <si>
    <t>Sucre en poudre</t>
  </si>
  <si>
    <t>Powder sugar</t>
  </si>
  <si>
    <t>Azucar</t>
  </si>
  <si>
    <t>Lentilles</t>
  </si>
  <si>
    <t>Lentejas</t>
  </si>
  <si>
    <t>Pátes penne</t>
  </si>
  <si>
    <t>Penne</t>
  </si>
  <si>
    <t>1 pack/1pack/1pack/1caja500 g</t>
  </si>
  <si>
    <t>500 g</t>
  </si>
  <si>
    <t>Spaghetti</t>
  </si>
  <si>
    <t>Vinaigre</t>
  </si>
  <si>
    <t>Essig</t>
  </si>
  <si>
    <t>Vinagre</t>
  </si>
  <si>
    <t>Vinaigre de vin</t>
  </si>
  <si>
    <t>Vinoseco</t>
  </si>
  <si>
    <t>Farine</t>
  </si>
  <si>
    <t>Flour</t>
  </si>
  <si>
    <t>Mehl</t>
  </si>
  <si>
    <t>Harina</t>
  </si>
  <si>
    <t>Sel fin</t>
  </si>
  <si>
    <t>Salt</t>
  </si>
  <si>
    <t>Salz</t>
  </si>
  <si>
    <t>Sal</t>
  </si>
  <si>
    <t>300 g</t>
  </si>
  <si>
    <t>Conserves</t>
  </si>
  <si>
    <t>Konserven</t>
  </si>
  <si>
    <t>Comida en conserva</t>
  </si>
  <si>
    <t>Mayonnaise</t>
  </si>
  <si>
    <t>Mayonesa</t>
  </si>
  <si>
    <t>272 g</t>
  </si>
  <si>
    <t>Macédoine de fruits</t>
  </si>
  <si>
    <t>Fruit Salad</t>
  </si>
  <si>
    <t>Fruchtsalat</t>
  </si>
  <si>
    <t>Coctel de frutas</t>
  </si>
  <si>
    <t>4 Kg</t>
  </si>
  <si>
    <t>Macédoine de légumes</t>
  </si>
  <si>
    <t>Mixed vegetables</t>
  </si>
  <si>
    <t>Gemüsesalat</t>
  </si>
  <si>
    <t>Ensalada mixta de vegetales</t>
  </si>
  <si>
    <t>2 500 g</t>
  </si>
  <si>
    <t>Ketchup</t>
  </si>
  <si>
    <t>398 g</t>
  </si>
  <si>
    <t>Sauce de sojas</t>
  </si>
  <si>
    <t>Soya sauce</t>
  </si>
  <si>
    <t>Salsa soya</t>
  </si>
  <si>
    <t>1 pack/1pack/1pack/1caja450 ml</t>
  </si>
  <si>
    <t>Moutarde</t>
  </si>
  <si>
    <t>Mustard</t>
  </si>
  <si>
    <t>Senf</t>
  </si>
  <si>
    <t>Mostaza</t>
  </si>
  <si>
    <t>Sauce tomates</t>
  </si>
  <si>
    <t>Tomatensauce</t>
  </si>
  <si>
    <t>Salsa de tomate</t>
  </si>
  <si>
    <t>1 pack/1pack/1pack/1caja1 L</t>
  </si>
  <si>
    <t>Olives</t>
  </si>
  <si>
    <t>Oliven</t>
  </si>
  <si>
    <t>Aceitunas</t>
  </si>
  <si>
    <t>1 pack/1pack/1pack/1caja1 galón</t>
  </si>
  <si>
    <t>Piments</t>
  </si>
  <si>
    <t>Pimientos</t>
  </si>
  <si>
    <t>3 kg</t>
  </si>
  <si>
    <t>Huile de soja</t>
  </si>
  <si>
    <t>Soya oil</t>
  </si>
  <si>
    <t>Soyaöl</t>
  </si>
  <si>
    <t>Aceite de soya</t>
  </si>
  <si>
    <t>Cornichons</t>
  </si>
  <si>
    <t>Pickled cucumbers</t>
  </si>
  <si>
    <t>Gewürzgurken</t>
  </si>
  <si>
    <t>Pepinillo</t>
  </si>
  <si>
    <t>1 galón</t>
  </si>
  <si>
    <t>Oignons au vinaigre</t>
  </si>
  <si>
    <t>Onions in vinegar</t>
  </si>
  <si>
    <t>Cebolla en vinagre</t>
  </si>
  <si>
    <t>Divers</t>
  </si>
  <si>
    <t>Various</t>
  </si>
  <si>
    <t>Verschiedenes</t>
  </si>
  <si>
    <t>Varios</t>
  </si>
  <si>
    <t>1 bolsa</t>
  </si>
  <si>
    <t>1 Stk.</t>
  </si>
  <si>
    <t>Serviettes en papier 30*30 50 unités</t>
  </si>
  <si>
    <t>Paper napkins 30*30 50 units</t>
  </si>
  <si>
    <t>50 Papierservietten (30*30)</t>
  </si>
  <si>
    <t>Servilletas 30*30 (50 unidades)</t>
  </si>
  <si>
    <t>Paquete</t>
  </si>
  <si>
    <t>Papier Toilettes</t>
  </si>
  <si>
    <t>Toilet paper</t>
  </si>
  <si>
    <t>Toilettenpapier</t>
  </si>
  <si>
    <t>Papel Higienico</t>
  </si>
  <si>
    <t>1 Rolle</t>
  </si>
  <si>
    <t>Malzgetränke &amp; Wasser</t>
  </si>
  <si>
    <t>Artikel</t>
  </si>
  <si>
    <t>Linsen</t>
  </si>
  <si>
    <t>Silberzwiebeln in Essig eingelegt</t>
  </si>
  <si>
    <t>Schokoladengetränk</t>
  </si>
  <si>
    <t>Mineralwasser mit Kohlensäure</t>
  </si>
  <si>
    <t>(soweit verfügbar)</t>
  </si>
  <si>
    <t>Obst &amp; Gemüse</t>
  </si>
  <si>
    <t>Sojasauce</t>
  </si>
  <si>
    <t>Milchprodukte und Eier</t>
  </si>
  <si>
    <t>Havana Club 3 Jahre alt</t>
  </si>
  <si>
    <t>Havana Club 7 Jahre alt</t>
  </si>
  <si>
    <t>Turquino Kaffee 230g</t>
  </si>
  <si>
    <t>Café Turquino 230 g</t>
  </si>
  <si>
    <t>Naranja 355 ml</t>
  </si>
  <si>
    <t xml:space="preserve">Naranja </t>
  </si>
  <si>
    <t>Lima Limón (ähnlich wie Sprite)</t>
  </si>
  <si>
    <t xml:space="preserve">Lima Limón </t>
  </si>
  <si>
    <t>V. Blanco Seco San Cristobal Chardonay</t>
  </si>
  <si>
    <t>V. Blanco Seco San Cristobal Saving</t>
  </si>
  <si>
    <t>Vino Marquéz de Caceres Rosado</t>
  </si>
  <si>
    <t>Merlot Tinto</t>
  </si>
  <si>
    <t>Vino René Barbier rosado</t>
  </si>
  <si>
    <t>750 ml</t>
  </si>
  <si>
    <t>Groceries</t>
  </si>
  <si>
    <t>Turquino coffee 230g</t>
  </si>
  <si>
    <t>Lentils</t>
  </si>
  <si>
    <t>Pasta Penne</t>
  </si>
  <si>
    <t>Pasta Spaghetti</t>
  </si>
  <si>
    <t>Vinegar</t>
  </si>
  <si>
    <t>Chilli Peppers</t>
  </si>
  <si>
    <t>Fruit &amp; Vegetables</t>
  </si>
  <si>
    <t>Chocolate milk</t>
  </si>
  <si>
    <t>Ham for sandwiches</t>
  </si>
  <si>
    <t>Palomilla beefsteak</t>
  </si>
  <si>
    <t>Lima Limón (like Sprite)</t>
  </si>
  <si>
    <t>Naranja (like Fanta)</t>
  </si>
  <si>
    <t>Pineapple juice</t>
  </si>
  <si>
    <t>Beer</t>
  </si>
  <si>
    <t>Cuban Rum</t>
  </si>
  <si>
    <t>Havana Club 3 years old</t>
  </si>
  <si>
    <t>(if available)</t>
  </si>
  <si>
    <t>Zucker</t>
  </si>
  <si>
    <t>Vinoseco (Kochwein)</t>
  </si>
  <si>
    <t>Papaya</t>
  </si>
  <si>
    <t>Käse (ähnlich wie Gouda)</t>
  </si>
  <si>
    <t>Tucola Ciego Montero (Cola)</t>
  </si>
  <si>
    <t>Heineken</t>
  </si>
  <si>
    <t>H-Milch</t>
  </si>
  <si>
    <t>Cervezas</t>
  </si>
  <si>
    <t>Alle Produkte gefroren - Achtung: an Bord keine Tiefkühlung möglich!</t>
  </si>
  <si>
    <t>Huhn</t>
  </si>
  <si>
    <t>Vinoseco (cooking wine)</t>
  </si>
  <si>
    <t>Availability varies by season!</t>
  </si>
  <si>
    <t>Canned food</t>
  </si>
  <si>
    <t>Tomato sauce</t>
  </si>
  <si>
    <t>Cheese (Gouda style)</t>
  </si>
  <si>
    <t>Milk</t>
  </si>
  <si>
    <t>Frozen products - Attention: no freezing possible aboard</t>
  </si>
  <si>
    <t>Chicken</t>
  </si>
  <si>
    <t>Naranja (Orangenlimonade)</t>
  </si>
  <si>
    <t>Red wine "La Terra" (Spain)</t>
  </si>
  <si>
    <t>White wine "La Terra" (Spain)</t>
  </si>
  <si>
    <t>Vino Tinto La Terra (Español)</t>
  </si>
  <si>
    <t>Vino Blanco La Terra (Español)</t>
  </si>
  <si>
    <t>Rotwein "La Terra" (Spanien)</t>
  </si>
  <si>
    <t>Weisswein "La Terra" (Spanien)</t>
  </si>
  <si>
    <t>1.000 g</t>
  </si>
  <si>
    <t>2.500 g</t>
  </si>
  <si>
    <t>Miel de abejas apisun frasco</t>
  </si>
  <si>
    <t>340 g</t>
  </si>
  <si>
    <t>500 ml</t>
  </si>
  <si>
    <t>Pure tomate</t>
  </si>
  <si>
    <t>3.100 g</t>
  </si>
  <si>
    <t>Leche condensada natural</t>
  </si>
  <si>
    <t>Remoclacha en rodajas celorrio</t>
  </si>
  <si>
    <t>930 g</t>
  </si>
  <si>
    <t>Zanahoria al natural en rodajas aldaket</t>
  </si>
  <si>
    <t>Pimiento morrones enterno villa campo</t>
  </si>
  <si>
    <t>Turron fruta suprema la flor de Jijona</t>
  </si>
  <si>
    <t>Bolsa 90 x 115 de alta densidad</t>
  </si>
  <si>
    <t>Frazado de piso 60 x 80 cm</t>
  </si>
  <si>
    <t>Ron Havana club anejo especial</t>
  </si>
  <si>
    <t>Ron anejo Santiago 11 anos</t>
  </si>
  <si>
    <t>700 ml</t>
  </si>
  <si>
    <t>Ron Havana club anejo blanco</t>
  </si>
  <si>
    <t>Ron Cubay carta blanca</t>
  </si>
  <si>
    <t>Ron Santiago anejo</t>
  </si>
  <si>
    <t>Whisky Chivas Regal</t>
  </si>
  <si>
    <t>Creama balleys</t>
  </si>
  <si>
    <t>400 g</t>
  </si>
  <si>
    <t>225 g</t>
  </si>
  <si>
    <t>278 g</t>
  </si>
  <si>
    <t>2,5 kg</t>
  </si>
  <si>
    <t>Pan molde</t>
  </si>
  <si>
    <t>15 g</t>
  </si>
  <si>
    <t>Queso Gouda</t>
  </si>
  <si>
    <t>200 ml</t>
  </si>
  <si>
    <t>je nach Jahreszeit</t>
  </si>
  <si>
    <t>Marina Marlin Cienfugeos is hereby obligated to place the above ordered quantities of these foods at our following date.</t>
  </si>
  <si>
    <t>Cette Marina Marlin Cienfugeos est authentique attributaire du marché, les quantités de ces aliments ci-dessus ordonné de fournir à notre prochain rendez-vous.</t>
  </si>
  <si>
    <t>Esta Marina Marlin Cienfugeos es auténtica adjudicó el contrato, las cantidades de estos alimentos por encima ordenada para proporcionar a nuestra próxima cita.</t>
  </si>
  <si>
    <t xml:space="preserve">Name / name / nom / nombre:   </t>
  </si>
  <si>
    <t xml:space="preserve">Charterbeginn / Charter beginning / comienza la carta / début de la location:   </t>
  </si>
  <si>
    <t>Datum / date / date / fecha:</t>
  </si>
  <si>
    <t>Bestellmenge /
Order quantity /
quantité /
cantidad</t>
  </si>
  <si>
    <t>Summe / sum / somme / suma:</t>
  </si>
  <si>
    <t>artículo                   Verpackungseinheit /
 Packaging unit /
 unité d'emballage /
 unidad de embalaje</t>
  </si>
  <si>
    <t>article</t>
  </si>
  <si>
    <t>items</t>
  </si>
  <si>
    <t>Nr.</t>
  </si>
  <si>
    <t xml:space="preserve">Charter Nr. / Charter no. / carta no. / numéro de charte:   </t>
  </si>
  <si>
    <t>Lima Limón (comme Sprite)</t>
  </si>
  <si>
    <t>Naranja (comme Fanta)</t>
  </si>
  <si>
    <t>Produits congelés - Attention: pas de congélation possible à bord</t>
  </si>
  <si>
    <t>Productos congelados - Atención: no se puede congelar a bordo</t>
  </si>
  <si>
    <t>Liste d'ordre Proviant</t>
  </si>
  <si>
    <t>El orden de visualización Proviant</t>
  </si>
  <si>
    <t>Supply order list</t>
  </si>
  <si>
    <t>Proviant Bestellliste</t>
  </si>
  <si>
    <t>Disponibilité varie selon la saison!</t>
  </si>
  <si>
    <t>La disponibilidad varía según la temporada!</t>
  </si>
  <si>
    <t>Brot</t>
  </si>
  <si>
    <t>Brandy torres 5 anos</t>
  </si>
  <si>
    <t xml:space="preserve">Baileys Irish Cream </t>
  </si>
  <si>
    <t>Bee honey apis a jar</t>
  </si>
  <si>
    <t>Apis Honigglas</t>
  </si>
  <si>
    <t>Apis pot de miel</t>
  </si>
  <si>
    <t>Nougat supreme fruit the flower of Jijona</t>
  </si>
  <si>
    <t>Turron höchste Frucht Blume Jijona</t>
  </si>
  <si>
    <t>Nougat fleur fruit suprême Jijona</t>
  </si>
  <si>
    <t>Salami</t>
  </si>
  <si>
    <t>Chorizo vela</t>
  </si>
  <si>
    <t>salami</t>
  </si>
  <si>
    <t>Bacon plus sin piel preccrotado 75 % de mag</t>
  </si>
  <si>
    <t>Speck vorgeschnittenen 75% Fett</t>
  </si>
  <si>
    <t>Pre-cut bacon 75% fat</t>
  </si>
  <si>
    <t>Bacon prédécoupée 75% de matières grasses</t>
  </si>
  <si>
    <t>80 g</t>
  </si>
  <si>
    <t>3.800 g</t>
  </si>
  <si>
    <t>3.780 g</t>
  </si>
  <si>
    <t>2,65 kg</t>
  </si>
  <si>
    <t>50 St.</t>
  </si>
  <si>
    <t>350 ml</t>
  </si>
  <si>
    <t>Rote Rüben im Glas</t>
  </si>
  <si>
    <t>Betteraves en verre</t>
  </si>
  <si>
    <t>Beets in the glass</t>
  </si>
  <si>
    <t>lait concentré naturel</t>
  </si>
  <si>
    <t>Natural condensed milk</t>
  </si>
  <si>
    <t>Natürliche Kondensmilch</t>
  </si>
  <si>
    <t>Guisantes al natural celorrio</t>
  </si>
  <si>
    <t>3.040 g</t>
  </si>
  <si>
    <t>Tomatenpüree</t>
  </si>
  <si>
    <t>Mashed tomato</t>
  </si>
  <si>
    <t>purée de tomates</t>
  </si>
  <si>
    <t>Champ de village éternelle de Bell poivre</t>
  </si>
  <si>
    <t>Pimiento morrones eternal villa field</t>
  </si>
  <si>
    <t>Grüner Pfeffer villa campo</t>
  </si>
  <si>
    <t>Vinagre balsámico blanco</t>
  </si>
  <si>
    <t>weißen Balsamico-Essig</t>
  </si>
  <si>
    <t>White balsamic vinegar</t>
  </si>
  <si>
    <t>vinaigre balsamique blanc</t>
  </si>
  <si>
    <t>Sardinen in Öl</t>
  </si>
  <si>
    <t>Sardinas de aceite</t>
  </si>
  <si>
    <t>Oil sardines</t>
  </si>
  <si>
    <t>Sardines à l'huile</t>
  </si>
  <si>
    <t>Natürliche Erbsen</t>
  </si>
  <si>
    <t>Peas natural celorrio</t>
  </si>
  <si>
    <t>Pois naturelles à Celorrio</t>
  </si>
  <si>
    <t>Acetunas verdes sin hueso en minidosis lo</t>
  </si>
  <si>
    <t>grüne Oliven ohne Kern</t>
  </si>
  <si>
    <t>Green olives boneless</t>
  </si>
  <si>
    <t>dénoyautées olives vertes</t>
  </si>
  <si>
    <t>Natürliche Karottenscheiben, geschnitten</t>
  </si>
  <si>
    <t xml:space="preserve">Carrot sliced </t>
  </si>
  <si>
    <t>Tranches de carottes naturelles</t>
  </si>
  <si>
    <t>Piňa en rodajas en almibar mocitos</t>
  </si>
  <si>
    <t>Geschnittene Ananas in Sirup myocyte</t>
  </si>
  <si>
    <t>Sliced pineapple in small syrup</t>
  </si>
  <si>
    <t>Ananas en tranches au sirop myocytes</t>
  </si>
  <si>
    <t>toute conserves de champignons Celorrio</t>
  </si>
  <si>
    <t>Konserven ganze Pilze Celorrio</t>
  </si>
  <si>
    <t>Whole mushroom can celorrio</t>
  </si>
  <si>
    <t>Champiñon entero lata celorrio</t>
  </si>
  <si>
    <t>Putzlappen für Boden</t>
  </si>
  <si>
    <t>Swab pour plancher</t>
  </si>
  <si>
    <t>Cleaning cloth for floor</t>
  </si>
  <si>
    <t>100 g</t>
  </si>
  <si>
    <t>Hiermit wird Marina Marlin Cienfugeos verbindlich der Auftrag erteilt, die vorstehend bestellten Mengen dieser Lebensmittel zu genannten Termin bereitzustellen.</t>
  </si>
  <si>
    <t>Hamburger Brötchen</t>
  </si>
  <si>
    <t>Sac poubelles 90 x 115 mm</t>
  </si>
  <si>
    <t>Trash bags 90 x 115 mm</t>
  </si>
  <si>
    <t>Müllbeutel 90 x 115 mm</t>
  </si>
  <si>
    <t>Preis /
 price /
 prix /
 precio 
(US $)</t>
  </si>
  <si>
    <t>1 KG</t>
  </si>
  <si>
    <t>Tomatoes</t>
  </si>
  <si>
    <t>Tomaten</t>
  </si>
  <si>
    <t>0.90 g</t>
  </si>
  <si>
    <t>Pain a Sandwich</t>
  </si>
  <si>
    <t>Sandwich bread</t>
  </si>
  <si>
    <t>Sandwichbrot</t>
  </si>
  <si>
    <t>Café</t>
  </si>
  <si>
    <t>Coffee 1000 g</t>
  </si>
  <si>
    <t xml:space="preserve"> Kaffee 1000g</t>
  </si>
  <si>
    <r>
      <t xml:space="preserve">Erläuterungen: 
die tatsächlichen Preise sind Tagespreise und können zu den angegebenen Preisen variieren, die Verfügbarkeit aller Waren kann nicht garantiert werden, je nach Zulieferung kann es zu Änderungen der Verpackungsgrößen kommen, die vorbestellten Waren sind durch den Chartergast im Marinashop abzuholen zu kontrollieren und mit Kreditkarte zu bezahlen - </t>
    </r>
    <r>
      <rPr>
        <b/>
        <sz val="8"/>
        <rFont val="Humnst777 BT"/>
        <family val="2"/>
      </rPr>
      <t>keine Barzahlung</t>
    </r>
  </si>
  <si>
    <r>
      <t xml:space="preserve">Explanations:
The actual prices are daily rates and may vary at the rates indicated, The availability of all goods can not be guaranteed, Depending on the delivery, there may be changes to the packaging sizes, The goods must be picked up by the charter guest in the marina store. The goods ordered are to be checked and paid with credit card by the charterer in the marina store - </t>
    </r>
    <r>
      <rPr>
        <b/>
        <sz val="8"/>
        <rFont val="Humnst777 BT"/>
        <family val="2"/>
      </rPr>
      <t>no cash payment</t>
    </r>
  </si>
  <si>
    <r>
      <t xml:space="preserve">Remarques:
Les prix réels sont les prix actuels et peuvent varier des prix, la disponibilité de toutes les marchandises ne peut pas être garantie, en fonction de la sous-traitance peut entraîner des changements dans la taille des emballages, les produits pré-commandés doivent être récupérés par l'affréteur dans le Marina Store et payés par carte de crédit - </t>
    </r>
    <r>
      <rPr>
        <b/>
        <sz val="8"/>
        <rFont val="Humnst777 BT"/>
        <family val="2"/>
      </rPr>
      <t xml:space="preserve">pas de paiement en espèces </t>
    </r>
  </si>
  <si>
    <r>
      <t xml:space="preserve">observaciones:
Los precios reales son los precios actuales y pueden variar de los precios, la disponibilidad de todos los bienes no puede ser garantizada. Dependiendo de subcontratación puede dar lugar a cambios en el tamaño de los envases. Las mercancías deben ser recogidas por el huésped de la carta en la tienda de la marina. La mercancía pre-ordenado deben ser recogidos por el fletador en Marina tienda para controlar y pagar con una tarjeta de crédito - </t>
    </r>
    <r>
      <rPr>
        <b/>
        <sz val="8"/>
        <rFont val="Humnst777 BT"/>
        <family val="2"/>
      </rPr>
      <t>no pago en efectivo</t>
    </r>
  </si>
  <si>
    <t>PLATTEN SAILING CUBA 2023 / 2024</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</si>
</sst>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 _€_-;\-* #,##0\ _€_-;_-* &quot;-&quot;\ _€_-;_-@_-"/>
    <numFmt numFmtId="181" formatCode="_-* #,##0.00\ _€_-;\-* #,##0.00\ _€_-;_-* &quot;-&quot;??\ _€_-;_-@_-"/>
    <numFmt numFmtId="182" formatCode="#,##0\ &quot;DM&quot;;\-#,##0\ &quot;DM&quot;"/>
    <numFmt numFmtId="183" formatCode="#,##0\ &quot;DM&quot;;[Red]\-#,##0\ &quot;DM&quot;"/>
    <numFmt numFmtId="184" formatCode="#,##0.00\ &quot;DM&quot;;\-#,##0.00\ &quot;DM&quot;"/>
    <numFmt numFmtId="185" formatCode="#,##0.00\ &quot;DM&quot;;[Red]\-#,##0.00\ &quot;DM&quot;"/>
    <numFmt numFmtId="186" formatCode="_-* #,##0\ &quot;DM&quot;_-;\-* #,##0\ &quot;DM&quot;_-;_-* &quot;-&quot;\ &quot;DM&quot;_-;_-@_-"/>
    <numFmt numFmtId="187" formatCode="_-* #,##0\ _D_M_-;\-* #,##0\ _D_M_-;_-* &quot;-&quot;\ _D_M_-;_-@_-"/>
    <numFmt numFmtId="188" formatCode="_-* #,##0.00\ &quot;DM&quot;_-;\-* #,##0.00\ &quot;DM&quot;_-;_-* &quot;-&quot;??\ &quot;DM&quot;_-;_-@_-"/>
    <numFmt numFmtId="189" formatCode="_-* #,##0.00\ _D_M_-;\-* #,##0.00\ _D_M_-;_-* &quot;-&quot;??\ _D_M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00_ ;\-#,##0.00\ "/>
    <numFmt numFmtId="197" formatCode="&quot;Ja&quot;;&quot;Ja&quot;;&quot;Nein&quot;"/>
    <numFmt numFmtId="198" formatCode="&quot;Wahr&quot;;&quot;Wahr&quot;;&quot;Falsch&quot;"/>
    <numFmt numFmtId="199" formatCode="&quot;Ein&quot;;&quot;Ein&quot;;&quot;Aus&quot;"/>
    <numFmt numFmtId="200" formatCode="[$€-2]\ #,##0.00_);[Red]\([$€-2]\ #,##0.00\)"/>
    <numFmt numFmtId="201" formatCode="#,##0.00\ _€"/>
  </numFmts>
  <fonts count="48">
    <font>
      <sz val="10"/>
      <name val="Arial"/>
      <family val="0"/>
    </font>
    <font>
      <b/>
      <sz val="10"/>
      <name val="Arial"/>
      <family val="0"/>
    </font>
    <font>
      <i/>
      <sz val="10"/>
      <name val="Arial"/>
      <family val="0"/>
    </font>
    <font>
      <b/>
      <i/>
      <sz val="10"/>
      <name val="Arial"/>
      <family val="0"/>
    </font>
    <font>
      <sz val="10"/>
      <name val="Humnst777 BT"/>
      <family val="2"/>
    </font>
    <font>
      <sz val="8"/>
      <name val="Humnst777 BT"/>
      <family val="2"/>
    </font>
    <font>
      <b/>
      <sz val="8"/>
      <name val="Humnst777 BT"/>
      <family val="2"/>
    </font>
    <font>
      <b/>
      <sz val="14"/>
      <name val="Humnst777 BT"/>
      <family val="2"/>
    </font>
    <font>
      <b/>
      <sz val="10"/>
      <name val="Humnst777 BT"/>
      <family val="2"/>
    </font>
    <font>
      <b/>
      <u val="single"/>
      <sz val="8"/>
      <name val="Humnst777 BT"/>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u val="single"/>
      <sz val="10"/>
      <color indexed="61"/>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30"/>
      <name val="Arial"/>
      <family val="2"/>
    </font>
    <font>
      <sz val="11"/>
      <color indexed="19"/>
      <name val="Calibri"/>
      <family val="2"/>
    </font>
    <font>
      <sz val="11"/>
      <color indexed="20"/>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3" fillId="0" borderId="0" applyNumberFormat="0" applyFill="0" applyBorder="0" applyAlignment="0" applyProtection="0"/>
    <xf numFmtId="187"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89"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88" fontId="0" fillId="0" borderId="0" applyFont="0" applyFill="0" applyBorder="0" applyAlignment="0" applyProtection="0"/>
    <xf numFmtId="186"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35">
    <xf numFmtId="0" fontId="0" fillId="0" borderId="0" xfId="0" applyAlignment="1">
      <alignment/>
    </xf>
    <xf numFmtId="0" fontId="4" fillId="0" borderId="0" xfId="0" applyFont="1" applyFill="1" applyAlignment="1" applyProtection="1">
      <alignment vertical="top"/>
      <protection/>
    </xf>
    <xf numFmtId="0" fontId="5" fillId="0" borderId="0" xfId="0" applyFont="1" applyFill="1" applyAlignment="1" applyProtection="1">
      <alignment horizontal="left" vertical="top"/>
      <protection/>
    </xf>
    <xf numFmtId="0" fontId="4" fillId="0" borderId="0" xfId="0" applyFont="1" applyFill="1" applyAlignment="1" applyProtection="1">
      <alignment horizontal="right" vertical="top"/>
      <protection/>
    </xf>
    <xf numFmtId="189" fontId="4" fillId="0" borderId="0" xfId="47" applyFont="1" applyFill="1" applyAlignment="1" applyProtection="1">
      <alignment horizontal="center" vertical="top"/>
      <protection/>
    </xf>
    <xf numFmtId="0" fontId="5" fillId="0" borderId="0" xfId="0" applyFont="1" applyFill="1" applyAlignment="1" applyProtection="1">
      <alignment vertical="top"/>
      <protection/>
    </xf>
    <xf numFmtId="0" fontId="5" fillId="0" borderId="0" xfId="0" applyFont="1" applyFill="1" applyAlignment="1" applyProtection="1">
      <alignment vertical="top" wrapText="1"/>
      <protection/>
    </xf>
    <xf numFmtId="17" fontId="6" fillId="0" borderId="0" xfId="0" applyNumberFormat="1" applyFont="1" applyFill="1" applyAlignment="1" applyProtection="1">
      <alignment horizontal="left" vertical="top"/>
      <protection/>
    </xf>
    <xf numFmtId="0" fontId="6" fillId="0" borderId="0" xfId="0" applyFont="1" applyFill="1" applyAlignment="1" applyProtection="1">
      <alignment horizontal="left" vertical="top"/>
      <protection/>
    </xf>
    <xf numFmtId="0" fontId="7" fillId="0" borderId="0" xfId="0" applyFont="1" applyFill="1" applyAlignment="1" applyProtection="1">
      <alignment horizontal="center" vertical="top"/>
      <protection/>
    </xf>
    <xf numFmtId="0" fontId="4" fillId="0" borderId="0" xfId="0" applyFont="1" applyFill="1" applyAlignment="1" applyProtection="1">
      <alignment horizontal="center" vertical="top"/>
      <protection/>
    </xf>
    <xf numFmtId="0" fontId="8" fillId="0" borderId="0" xfId="0" applyFont="1" applyFill="1" applyAlignment="1" applyProtection="1">
      <alignment horizontal="left" vertical="top"/>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left" vertical="top" wrapText="1"/>
      <protection/>
    </xf>
    <xf numFmtId="0" fontId="6" fillId="0" borderId="0" xfId="0" applyFont="1" applyFill="1" applyAlignment="1" applyProtection="1">
      <alignment horizontal="left" vertical="top" wrapText="1"/>
      <protection/>
    </xf>
    <xf numFmtId="0" fontId="6" fillId="0" borderId="0" xfId="0" applyFont="1" applyFill="1" applyAlignment="1" applyProtection="1">
      <alignment vertical="top" wrapText="1"/>
      <protection/>
    </xf>
    <xf numFmtId="0" fontId="6" fillId="0" borderId="0" xfId="0" applyFont="1" applyFill="1" applyAlignment="1" applyProtection="1">
      <alignment horizontal="right" vertical="top" wrapText="1"/>
      <protection/>
    </xf>
    <xf numFmtId="189" fontId="6" fillId="0" borderId="0" xfId="47" applyFont="1" applyFill="1" applyAlignment="1" applyProtection="1">
      <alignment horizontal="center" vertical="top" wrapText="1"/>
      <protection/>
    </xf>
    <xf numFmtId="0" fontId="5" fillId="0" borderId="0" xfId="0" applyFont="1" applyFill="1" applyAlignment="1" applyProtection="1">
      <alignment horizontal="right" vertical="top" wrapText="1"/>
      <protection/>
    </xf>
    <xf numFmtId="189" fontId="5" fillId="0" borderId="0" xfId="47" applyFont="1" applyFill="1" applyAlignment="1" applyProtection="1">
      <alignment horizontal="center" vertical="top" wrapText="1"/>
      <protection/>
    </xf>
    <xf numFmtId="0" fontId="9" fillId="0" borderId="0" xfId="0" applyFont="1" applyFill="1" applyAlignment="1" applyProtection="1">
      <alignment vertical="top" wrapText="1"/>
      <protection/>
    </xf>
    <xf numFmtId="0" fontId="5" fillId="0" borderId="10" xfId="0" applyFont="1" applyFill="1" applyBorder="1" applyAlignment="1" applyProtection="1">
      <alignment vertical="top" wrapText="1"/>
      <protection locked="0"/>
    </xf>
    <xf numFmtId="181" fontId="5" fillId="0" borderId="0" xfId="0" applyNumberFormat="1" applyFont="1" applyFill="1" applyAlignment="1" applyProtection="1">
      <alignment vertical="top" wrapText="1"/>
      <protection/>
    </xf>
    <xf numFmtId="0" fontId="0" fillId="0" borderId="0" xfId="0" applyFont="1" applyFill="1" applyAlignment="1">
      <alignment/>
    </xf>
    <xf numFmtId="0" fontId="5" fillId="0" borderId="0" xfId="0" applyFont="1" applyFill="1" applyAlignment="1" applyProtection="1">
      <alignment horizontal="center" vertical="top" wrapText="1"/>
      <protection/>
    </xf>
    <xf numFmtId="189" fontId="5" fillId="0" borderId="0" xfId="47" applyFont="1" applyFill="1" applyAlignment="1" applyProtection="1">
      <alignment horizontal="center" vertical="top"/>
      <protection/>
    </xf>
    <xf numFmtId="0" fontId="4" fillId="0" borderId="0" xfId="0" applyFont="1" applyFill="1" applyAlignment="1" applyProtection="1">
      <alignment vertical="top" wrapText="1"/>
      <protection/>
    </xf>
    <xf numFmtId="181" fontId="5" fillId="0" borderId="0" xfId="0" applyNumberFormat="1" applyFont="1" applyFill="1" applyAlignment="1" applyProtection="1">
      <alignment horizontal="center" vertical="top" wrapText="1"/>
      <protection/>
    </xf>
    <xf numFmtId="0" fontId="4" fillId="0" borderId="10" xfId="0" applyFont="1" applyFill="1" applyBorder="1" applyAlignment="1" applyProtection="1">
      <alignment horizontal="center" vertical="top"/>
      <protection locked="0"/>
    </xf>
    <xf numFmtId="14" fontId="4" fillId="0" borderId="10" xfId="0" applyNumberFormat="1" applyFont="1" applyFill="1" applyBorder="1" applyAlignment="1" applyProtection="1">
      <alignment horizontal="center" vertical="top"/>
      <protection locked="0"/>
    </xf>
    <xf numFmtId="0" fontId="7" fillId="0" borderId="0" xfId="0" applyFont="1" applyFill="1" applyAlignment="1" applyProtection="1">
      <alignment horizontal="center" vertical="top"/>
      <protection/>
    </xf>
    <xf numFmtId="0" fontId="5" fillId="0" borderId="0" xfId="0" applyFont="1" applyFill="1" applyAlignment="1" applyProtection="1">
      <alignment horizontal="left" vertical="top" wrapText="1"/>
      <protection/>
    </xf>
    <xf numFmtId="0" fontId="4" fillId="0" borderId="0" xfId="0" applyFont="1" applyFill="1" applyAlignment="1" applyProtection="1">
      <alignment horizontal="center" vertical="top"/>
      <protection/>
    </xf>
    <xf numFmtId="0" fontId="10" fillId="0" borderId="0" xfId="0" applyFont="1" applyFill="1" applyAlignment="1" applyProtection="1">
      <alignment horizontal="left" vertical="top" wrapText="1"/>
      <protection/>
    </xf>
    <xf numFmtId="0" fontId="6" fillId="0" borderId="0" xfId="0" applyFont="1" applyFill="1" applyAlignment="1" applyProtection="1">
      <alignment horizontal="right" vertical="top"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8"/>
  <sheetViews>
    <sheetView tabSelected="1" zoomScale="120" zoomScaleNormal="120" zoomScalePageLayoutView="0" workbookViewId="0" topLeftCell="A185">
      <selection activeCell="I193" sqref="I193"/>
    </sheetView>
  </sheetViews>
  <sheetFormatPr defaultColWidth="11.421875" defaultRowHeight="12.75"/>
  <cols>
    <col min="1" max="1" width="5.57421875" style="2" customWidth="1"/>
    <col min="2" max="5" width="19.57421875" style="1" customWidth="1"/>
    <col min="6" max="6" width="28.8515625" style="3" hidden="1" customWidth="1"/>
    <col min="7" max="7" width="6.57421875" style="3" bestFit="1" customWidth="1"/>
    <col min="8" max="8" width="8.7109375" style="4" customWidth="1"/>
    <col min="9" max="9" width="11.57421875" style="1" customWidth="1"/>
    <col min="10" max="10" width="9.00390625" style="1" customWidth="1"/>
    <col min="11" max="16384" width="11.421875" style="1" customWidth="1"/>
  </cols>
  <sheetData>
    <row r="1" spans="1:10" ht="22.5" customHeight="1">
      <c r="A1" s="7"/>
      <c r="C1" s="8"/>
      <c r="E1" s="3" t="s">
        <v>370</v>
      </c>
      <c r="G1" s="28"/>
      <c r="H1" s="28"/>
      <c r="I1" s="28"/>
      <c r="J1" s="28"/>
    </row>
    <row r="2" spans="1:8" ht="12.75">
      <c r="A2" s="7"/>
      <c r="C2" s="8"/>
      <c r="G2" s="1"/>
      <c r="H2" s="1"/>
    </row>
    <row r="3" spans="1:10" ht="22.5" customHeight="1">
      <c r="A3" s="7"/>
      <c r="C3" s="8"/>
      <c r="E3" s="3" t="s">
        <v>379</v>
      </c>
      <c r="G3" s="28"/>
      <c r="H3" s="28"/>
      <c r="I3" s="28"/>
      <c r="J3" s="28"/>
    </row>
    <row r="4" spans="3:8" ht="12.75">
      <c r="C4" s="8"/>
      <c r="G4" s="1"/>
      <c r="H4" s="1"/>
    </row>
    <row r="5" spans="5:10" ht="22.5" customHeight="1">
      <c r="E5" s="3" t="s">
        <v>371</v>
      </c>
      <c r="G5" s="29"/>
      <c r="H5" s="28"/>
      <c r="I5" s="28"/>
      <c r="J5" s="28"/>
    </row>
    <row r="6" spans="1:8" ht="12.75">
      <c r="A6" s="1"/>
      <c r="G6" s="1"/>
      <c r="H6" s="1"/>
    </row>
    <row r="7" spans="1:8" ht="18">
      <c r="A7" s="30" t="s">
        <v>387</v>
      </c>
      <c r="B7" s="30"/>
      <c r="C7" s="30"/>
      <c r="D7" s="30"/>
      <c r="E7" s="30"/>
      <c r="F7" s="30"/>
      <c r="G7" s="30"/>
      <c r="H7" s="30"/>
    </row>
    <row r="8" spans="1:8" ht="18">
      <c r="A8" s="30" t="s">
        <v>386</v>
      </c>
      <c r="B8" s="30"/>
      <c r="C8" s="30"/>
      <c r="D8" s="30"/>
      <c r="E8" s="30"/>
      <c r="F8" s="30"/>
      <c r="G8" s="30"/>
      <c r="H8" s="30"/>
    </row>
    <row r="9" spans="1:8" ht="18">
      <c r="A9" s="30" t="s">
        <v>384</v>
      </c>
      <c r="B9" s="30"/>
      <c r="C9" s="30"/>
      <c r="D9" s="30"/>
      <c r="E9" s="30"/>
      <c r="F9" s="30"/>
      <c r="G9" s="30"/>
      <c r="H9" s="30"/>
    </row>
    <row r="10" spans="1:8" ht="18">
      <c r="A10" s="30" t="s">
        <v>385</v>
      </c>
      <c r="B10" s="30"/>
      <c r="C10" s="30"/>
      <c r="D10" s="30"/>
      <c r="E10" s="30"/>
      <c r="F10" s="30"/>
      <c r="G10" s="30"/>
      <c r="H10" s="30"/>
    </row>
    <row r="11" spans="1:8" ht="18">
      <c r="A11" s="9"/>
      <c r="B11" s="9"/>
      <c r="C11" s="9"/>
      <c r="D11" s="9"/>
      <c r="E11" s="9"/>
      <c r="F11" s="9"/>
      <c r="G11" s="9"/>
      <c r="H11" s="9"/>
    </row>
    <row r="12" spans="1:8" ht="12.75">
      <c r="A12" s="32" t="s">
        <v>476</v>
      </c>
      <c r="B12" s="32"/>
      <c r="C12" s="32"/>
      <c r="D12" s="32"/>
      <c r="E12" s="32"/>
      <c r="F12" s="32"/>
      <c r="G12" s="32"/>
      <c r="H12" s="32"/>
    </row>
    <row r="13" spans="1:8" ht="12.75">
      <c r="A13" s="10"/>
      <c r="B13" s="10"/>
      <c r="C13" s="10"/>
      <c r="D13" s="10"/>
      <c r="E13" s="10"/>
      <c r="F13" s="10"/>
      <c r="G13" s="10"/>
      <c r="H13" s="10"/>
    </row>
    <row r="14" spans="1:8" ht="12.75">
      <c r="A14" s="10"/>
      <c r="B14" s="10"/>
      <c r="C14" s="10"/>
      <c r="D14" s="11"/>
      <c r="E14" s="10"/>
      <c r="F14" s="10"/>
      <c r="G14" s="10"/>
      <c r="H14" s="10"/>
    </row>
    <row r="15" spans="1:8" s="5" customFormat="1" ht="62.25" customHeight="1">
      <c r="A15" s="12"/>
      <c r="B15" s="31" t="s">
        <v>472</v>
      </c>
      <c r="C15" s="31"/>
      <c r="D15" s="31"/>
      <c r="E15" s="31"/>
      <c r="F15" s="31"/>
      <c r="G15" s="31"/>
      <c r="H15" s="12"/>
    </row>
    <row r="16" spans="1:8" s="5" customFormat="1" ht="11.25">
      <c r="A16" s="12"/>
      <c r="B16" s="12"/>
      <c r="C16" s="12"/>
      <c r="D16" s="12"/>
      <c r="E16" s="12"/>
      <c r="F16" s="12"/>
      <c r="G16" s="12"/>
      <c r="H16" s="12"/>
    </row>
    <row r="17" spans="1:8" s="5" customFormat="1" ht="63" customHeight="1">
      <c r="A17" s="12"/>
      <c r="B17" s="31" t="s">
        <v>473</v>
      </c>
      <c r="C17" s="31"/>
      <c r="D17" s="31"/>
      <c r="E17" s="31"/>
      <c r="F17" s="31"/>
      <c r="G17" s="31"/>
      <c r="H17" s="12"/>
    </row>
    <row r="18" spans="1:8" s="5" customFormat="1" ht="11.25">
      <c r="A18" s="12"/>
      <c r="B18" s="12"/>
      <c r="C18" s="12"/>
      <c r="D18" s="12"/>
      <c r="E18" s="12"/>
      <c r="F18" s="12"/>
      <c r="G18" s="12"/>
      <c r="H18" s="12"/>
    </row>
    <row r="19" spans="1:8" s="5" customFormat="1" ht="60.75" customHeight="1">
      <c r="A19" s="12"/>
      <c r="B19" s="31" t="s">
        <v>474</v>
      </c>
      <c r="C19" s="31"/>
      <c r="D19" s="31"/>
      <c r="E19" s="31"/>
      <c r="F19" s="31"/>
      <c r="G19" s="31"/>
      <c r="H19" s="12"/>
    </row>
    <row r="20" spans="1:8" s="5" customFormat="1" ht="4.5" customHeight="1">
      <c r="A20" s="12"/>
      <c r="B20" s="12"/>
      <c r="C20" s="12"/>
      <c r="D20" s="12"/>
      <c r="E20" s="12"/>
      <c r="F20" s="12"/>
      <c r="G20" s="12"/>
      <c r="H20" s="12"/>
    </row>
    <row r="21" spans="1:8" s="5" customFormat="1" ht="69.75" customHeight="1">
      <c r="A21" s="12"/>
      <c r="B21" s="31" t="s">
        <v>475</v>
      </c>
      <c r="C21" s="31"/>
      <c r="D21" s="31"/>
      <c r="E21" s="31"/>
      <c r="F21" s="31"/>
      <c r="G21" s="31"/>
      <c r="H21" s="12"/>
    </row>
    <row r="22" spans="1:8" ht="12.75">
      <c r="A22" s="10"/>
      <c r="B22" s="10"/>
      <c r="C22" s="10"/>
      <c r="D22" s="10"/>
      <c r="E22" s="10"/>
      <c r="F22" s="10"/>
      <c r="G22" s="10"/>
      <c r="H22" s="10"/>
    </row>
    <row r="23" spans="1:10" s="6" customFormat="1" ht="60.75" customHeight="1">
      <c r="A23" s="14" t="s">
        <v>378</v>
      </c>
      <c r="B23" s="15" t="s">
        <v>377</v>
      </c>
      <c r="C23" s="15" t="s">
        <v>376</v>
      </c>
      <c r="D23" s="15" t="s">
        <v>269</v>
      </c>
      <c r="E23" s="34" t="s">
        <v>375</v>
      </c>
      <c r="F23" s="34"/>
      <c r="G23" s="34"/>
      <c r="H23" s="17" t="s">
        <v>461</v>
      </c>
      <c r="I23" s="15" t="s">
        <v>373</v>
      </c>
      <c r="J23" s="17" t="s">
        <v>461</v>
      </c>
    </row>
    <row r="24" spans="1:8" s="6" customFormat="1" ht="9.75" customHeight="1">
      <c r="A24" s="13"/>
      <c r="F24" s="18"/>
      <c r="G24" s="18"/>
      <c r="H24" s="19"/>
    </row>
    <row r="25" spans="1:8" s="6" customFormat="1" ht="11.25">
      <c r="A25" s="14">
        <v>100</v>
      </c>
      <c r="B25" s="15" t="s">
        <v>169</v>
      </c>
      <c r="C25" s="15" t="s">
        <v>292</v>
      </c>
      <c r="D25" s="15" t="s">
        <v>170</v>
      </c>
      <c r="E25" s="15" t="s">
        <v>171</v>
      </c>
      <c r="F25" s="16"/>
      <c r="G25" s="16"/>
      <c r="H25" s="17"/>
    </row>
    <row r="26" spans="1:8" s="6" customFormat="1" ht="9.75" customHeight="1">
      <c r="A26" s="13"/>
      <c r="B26" s="15"/>
      <c r="C26" s="15"/>
      <c r="D26" s="20"/>
      <c r="E26" s="20"/>
      <c r="F26" s="16"/>
      <c r="G26" s="16"/>
      <c r="H26" s="17"/>
    </row>
    <row r="27" spans="1:10" s="6" customFormat="1" ht="18" customHeight="1">
      <c r="A27" s="13">
        <v>101</v>
      </c>
      <c r="B27" s="6" t="s">
        <v>469</v>
      </c>
      <c r="C27" s="6" t="s">
        <v>470</v>
      </c>
      <c r="D27" s="6" t="s">
        <v>471</v>
      </c>
      <c r="E27" s="6" t="s">
        <v>172</v>
      </c>
      <c r="F27" s="18" t="s">
        <v>62</v>
      </c>
      <c r="G27" s="18" t="s">
        <v>335</v>
      </c>
      <c r="H27" s="19">
        <v>15.05</v>
      </c>
      <c r="I27" s="21"/>
      <c r="J27" s="22">
        <f>H27*I27</f>
        <v>0</v>
      </c>
    </row>
    <row r="28" spans="1:10" s="6" customFormat="1" ht="12" customHeight="1" hidden="1">
      <c r="A28" s="13">
        <v>104</v>
      </c>
      <c r="B28" s="6" t="s">
        <v>173</v>
      </c>
      <c r="C28" s="6" t="s">
        <v>293</v>
      </c>
      <c r="D28" s="6" t="s">
        <v>280</v>
      </c>
      <c r="E28" s="6" t="s">
        <v>281</v>
      </c>
      <c r="F28" s="18" t="s">
        <v>62</v>
      </c>
      <c r="G28" s="18" t="s">
        <v>174</v>
      </c>
      <c r="H28" s="19">
        <v>1.45</v>
      </c>
      <c r="I28" s="21"/>
      <c r="J28" s="22">
        <f aca="true" t="shared" si="0" ref="J28:J38">H28*I28</f>
        <v>0</v>
      </c>
    </row>
    <row r="29" spans="1:10" s="6" customFormat="1" ht="18" customHeight="1">
      <c r="A29" s="13">
        <v>115</v>
      </c>
      <c r="B29" s="6" t="s">
        <v>175</v>
      </c>
      <c r="C29" s="6" t="s">
        <v>176</v>
      </c>
      <c r="D29" s="6" t="s">
        <v>177</v>
      </c>
      <c r="E29" s="6" t="s">
        <v>178</v>
      </c>
      <c r="F29" s="18" t="s">
        <v>112</v>
      </c>
      <c r="G29" s="18" t="s">
        <v>91</v>
      </c>
      <c r="H29" s="19">
        <v>1.55</v>
      </c>
      <c r="I29" s="21"/>
      <c r="J29" s="22">
        <f t="shared" si="0"/>
        <v>0</v>
      </c>
    </row>
    <row r="30" spans="1:10" s="6" customFormat="1" ht="18" customHeight="1">
      <c r="A30" s="13">
        <v>116</v>
      </c>
      <c r="B30" s="6" t="s">
        <v>179</v>
      </c>
      <c r="C30" s="6" t="s">
        <v>180</v>
      </c>
      <c r="D30" s="6" t="s">
        <v>310</v>
      </c>
      <c r="E30" s="6" t="s">
        <v>181</v>
      </c>
      <c r="F30" s="18" t="s">
        <v>112</v>
      </c>
      <c r="G30" s="18" t="s">
        <v>462</v>
      </c>
      <c r="H30" s="19">
        <v>3.15</v>
      </c>
      <c r="I30" s="21"/>
      <c r="J30" s="22">
        <f t="shared" si="0"/>
        <v>0</v>
      </c>
    </row>
    <row r="31" spans="1:10" s="6" customFormat="1" ht="18" customHeight="1" hidden="1">
      <c r="A31" s="13">
        <v>117</v>
      </c>
      <c r="B31" s="6" t="s">
        <v>182</v>
      </c>
      <c r="C31" s="6" t="s">
        <v>294</v>
      </c>
      <c r="D31" s="6" t="s">
        <v>270</v>
      </c>
      <c r="E31" s="6" t="s">
        <v>183</v>
      </c>
      <c r="F31" s="18" t="s">
        <v>112</v>
      </c>
      <c r="G31" s="18" t="s">
        <v>112</v>
      </c>
      <c r="H31" s="19">
        <v>0.95</v>
      </c>
      <c r="I31" s="21"/>
      <c r="J31" s="22">
        <f t="shared" si="0"/>
        <v>0</v>
      </c>
    </row>
    <row r="32" spans="1:10" s="6" customFormat="1" ht="18" customHeight="1">
      <c r="A32" s="13">
        <v>118</v>
      </c>
      <c r="B32" s="6" t="s">
        <v>184</v>
      </c>
      <c r="C32" s="6" t="s">
        <v>295</v>
      </c>
      <c r="D32" s="6" t="s">
        <v>185</v>
      </c>
      <c r="E32" s="6" t="s">
        <v>185</v>
      </c>
      <c r="F32" s="18" t="s">
        <v>186</v>
      </c>
      <c r="G32" s="18" t="s">
        <v>187</v>
      </c>
      <c r="H32" s="19">
        <v>1.7</v>
      </c>
      <c r="I32" s="21"/>
      <c r="J32" s="22">
        <f t="shared" si="0"/>
        <v>0</v>
      </c>
    </row>
    <row r="33" spans="1:10" s="6" customFormat="1" ht="18" customHeight="1">
      <c r="A33" s="13">
        <v>119</v>
      </c>
      <c r="B33" s="6" t="s">
        <v>188</v>
      </c>
      <c r="C33" s="6" t="s">
        <v>296</v>
      </c>
      <c r="D33" s="6" t="s">
        <v>188</v>
      </c>
      <c r="E33" s="6" t="s">
        <v>188</v>
      </c>
      <c r="F33" s="18" t="s">
        <v>186</v>
      </c>
      <c r="G33" s="18" t="s">
        <v>358</v>
      </c>
      <c r="H33" s="19">
        <v>1.7</v>
      </c>
      <c r="I33" s="21"/>
      <c r="J33" s="22">
        <f t="shared" si="0"/>
        <v>0</v>
      </c>
    </row>
    <row r="34" spans="1:10" s="6" customFormat="1" ht="18" customHeight="1">
      <c r="A34" s="13">
        <v>120</v>
      </c>
      <c r="B34" s="6" t="s">
        <v>189</v>
      </c>
      <c r="C34" s="6" t="s">
        <v>297</v>
      </c>
      <c r="D34" s="6" t="s">
        <v>190</v>
      </c>
      <c r="E34" s="6" t="s">
        <v>191</v>
      </c>
      <c r="F34" s="18" t="s">
        <v>76</v>
      </c>
      <c r="G34" s="18" t="s">
        <v>76</v>
      </c>
      <c r="H34" s="19">
        <v>4.2</v>
      </c>
      <c r="I34" s="21"/>
      <c r="J34" s="22">
        <f t="shared" si="0"/>
        <v>0</v>
      </c>
    </row>
    <row r="35" spans="1:10" s="6" customFormat="1" ht="18" customHeight="1">
      <c r="A35" s="13">
        <v>121</v>
      </c>
      <c r="B35" s="6" t="s">
        <v>192</v>
      </c>
      <c r="C35" s="6" t="s">
        <v>320</v>
      </c>
      <c r="D35" s="6" t="s">
        <v>311</v>
      </c>
      <c r="E35" s="6" t="s">
        <v>193</v>
      </c>
      <c r="F35" s="18" t="s">
        <v>5</v>
      </c>
      <c r="G35" s="18" t="s">
        <v>76</v>
      </c>
      <c r="H35" s="19">
        <v>2.45</v>
      </c>
      <c r="I35" s="21"/>
      <c r="J35" s="22">
        <f t="shared" si="0"/>
        <v>0</v>
      </c>
    </row>
    <row r="36" spans="1:10" s="6" customFormat="1" ht="18" customHeight="1" hidden="1">
      <c r="A36" s="13">
        <v>122</v>
      </c>
      <c r="B36" s="6" t="s">
        <v>415</v>
      </c>
      <c r="C36" s="6" t="s">
        <v>416</v>
      </c>
      <c r="D36" s="6" t="s">
        <v>417</v>
      </c>
      <c r="E36" s="6" t="s">
        <v>342</v>
      </c>
      <c r="F36" s="23"/>
      <c r="G36" s="23"/>
      <c r="H36" s="19"/>
      <c r="I36" s="21"/>
      <c r="J36" s="22">
        <f t="shared" si="0"/>
        <v>0</v>
      </c>
    </row>
    <row r="37" spans="1:10" s="6" customFormat="1" ht="18" customHeight="1">
      <c r="A37" s="13">
        <v>123</v>
      </c>
      <c r="B37" s="6" t="s">
        <v>194</v>
      </c>
      <c r="C37" s="6" t="s">
        <v>195</v>
      </c>
      <c r="D37" s="6" t="s">
        <v>196</v>
      </c>
      <c r="E37" s="6" t="s">
        <v>197</v>
      </c>
      <c r="F37" s="18" t="s">
        <v>91</v>
      </c>
      <c r="G37" s="18" t="s">
        <v>91</v>
      </c>
      <c r="H37" s="19">
        <v>1.5</v>
      </c>
      <c r="I37" s="21"/>
      <c r="J37" s="22">
        <f t="shared" si="0"/>
        <v>0</v>
      </c>
    </row>
    <row r="38" spans="1:10" s="6" customFormat="1" ht="18" customHeight="1">
      <c r="A38" s="13">
        <v>125</v>
      </c>
      <c r="B38" s="6" t="s">
        <v>198</v>
      </c>
      <c r="C38" s="6" t="s">
        <v>199</v>
      </c>
      <c r="D38" s="6" t="s">
        <v>200</v>
      </c>
      <c r="E38" s="6" t="s">
        <v>201</v>
      </c>
      <c r="F38" s="18" t="s">
        <v>202</v>
      </c>
      <c r="G38" s="18" t="s">
        <v>91</v>
      </c>
      <c r="H38" s="19">
        <v>1.15</v>
      </c>
      <c r="I38" s="21"/>
      <c r="J38" s="22">
        <f t="shared" si="0"/>
        <v>0</v>
      </c>
    </row>
    <row r="39" spans="1:8" s="6" customFormat="1" ht="9.75" customHeight="1">
      <c r="A39" s="13"/>
      <c r="F39" s="18"/>
      <c r="G39" s="18"/>
      <c r="H39" s="19"/>
    </row>
    <row r="40" spans="1:8" s="6" customFormat="1" ht="9.75" customHeight="1">
      <c r="A40" s="13"/>
      <c r="F40" s="18"/>
      <c r="G40" s="18"/>
      <c r="H40" s="19"/>
    </row>
    <row r="41" spans="1:8" s="6" customFormat="1" ht="11.25">
      <c r="A41" s="14">
        <v>150</v>
      </c>
      <c r="B41" s="15" t="s">
        <v>127</v>
      </c>
      <c r="C41" s="15" t="s">
        <v>299</v>
      </c>
      <c r="D41" s="15" t="s">
        <v>275</v>
      </c>
      <c r="E41" s="15" t="s">
        <v>128</v>
      </c>
      <c r="F41" s="16"/>
      <c r="G41" s="16"/>
      <c r="H41" s="17"/>
    </row>
    <row r="42" spans="1:8" s="6" customFormat="1" ht="22.5">
      <c r="A42" s="13"/>
      <c r="B42" s="6" t="s">
        <v>388</v>
      </c>
      <c r="C42" s="6" t="s">
        <v>321</v>
      </c>
      <c r="D42" s="6" t="s">
        <v>366</v>
      </c>
      <c r="E42" s="6" t="s">
        <v>389</v>
      </c>
      <c r="F42" s="16"/>
      <c r="G42" s="16"/>
      <c r="H42" s="17"/>
    </row>
    <row r="43" spans="1:8" s="6" customFormat="1" ht="9.75" customHeight="1">
      <c r="A43" s="13"/>
      <c r="B43" s="15"/>
      <c r="C43" s="15"/>
      <c r="D43" s="20"/>
      <c r="E43" s="20"/>
      <c r="F43" s="16"/>
      <c r="G43" s="16"/>
      <c r="H43" s="17"/>
    </row>
    <row r="44" spans="1:10" s="6" customFormat="1" ht="18" customHeight="1">
      <c r="A44" s="13">
        <v>151</v>
      </c>
      <c r="B44" s="6" t="s">
        <v>64</v>
      </c>
      <c r="C44" s="6" t="s">
        <v>64</v>
      </c>
      <c r="D44" s="6" t="s">
        <v>129</v>
      </c>
      <c r="E44" s="6" t="s">
        <v>130</v>
      </c>
      <c r="F44" s="18" t="s">
        <v>112</v>
      </c>
      <c r="G44" s="18" t="s">
        <v>91</v>
      </c>
      <c r="H44" s="19">
        <v>2.5</v>
      </c>
      <c r="I44" s="21"/>
      <c r="J44" s="22">
        <f aca="true" t="shared" si="1" ref="J44:J58">H44*I44</f>
        <v>0</v>
      </c>
    </row>
    <row r="45" spans="1:10" s="6" customFormat="1" ht="18" customHeight="1">
      <c r="A45" s="13">
        <v>152</v>
      </c>
      <c r="B45" s="6" t="s">
        <v>72</v>
      </c>
      <c r="C45" s="6" t="s">
        <v>463</v>
      </c>
      <c r="D45" s="6" t="s">
        <v>464</v>
      </c>
      <c r="E45" s="6" t="s">
        <v>72</v>
      </c>
      <c r="F45" s="18" t="s">
        <v>112</v>
      </c>
      <c r="G45" s="18" t="s">
        <v>91</v>
      </c>
      <c r="H45" s="19">
        <v>3.5</v>
      </c>
      <c r="I45" s="21"/>
      <c r="J45" s="22">
        <f t="shared" si="1"/>
        <v>0</v>
      </c>
    </row>
    <row r="46" spans="1:10" s="6" customFormat="1" ht="12" customHeight="1" hidden="1">
      <c r="A46" s="13">
        <v>155</v>
      </c>
      <c r="B46" s="6" t="s">
        <v>63</v>
      </c>
      <c r="C46" s="6" t="s">
        <v>131</v>
      </c>
      <c r="D46" s="6" t="s">
        <v>132</v>
      </c>
      <c r="E46" s="6" t="s">
        <v>132</v>
      </c>
      <c r="F46" s="18" t="s">
        <v>112</v>
      </c>
      <c r="G46" s="18" t="s">
        <v>91</v>
      </c>
      <c r="H46" s="19">
        <v>1.5</v>
      </c>
      <c r="I46" s="21"/>
      <c r="J46" s="22">
        <f t="shared" si="1"/>
        <v>0</v>
      </c>
    </row>
    <row r="47" spans="1:10" s="6" customFormat="1" ht="18" customHeight="1">
      <c r="A47" s="13">
        <v>156</v>
      </c>
      <c r="B47" s="6" t="s">
        <v>133</v>
      </c>
      <c r="C47" s="6" t="s">
        <v>134</v>
      </c>
      <c r="D47" s="6" t="s">
        <v>135</v>
      </c>
      <c r="E47" s="6" t="s">
        <v>136</v>
      </c>
      <c r="F47" s="18" t="s">
        <v>112</v>
      </c>
      <c r="G47" s="18" t="s">
        <v>91</v>
      </c>
      <c r="H47" s="19">
        <v>3.5</v>
      </c>
      <c r="I47" s="21"/>
      <c r="J47" s="22">
        <f t="shared" si="1"/>
        <v>0</v>
      </c>
    </row>
    <row r="48" spans="1:10" s="6" customFormat="1" ht="12" customHeight="1" hidden="1">
      <c r="A48" s="13">
        <v>157</v>
      </c>
      <c r="B48" s="6" t="s">
        <v>137</v>
      </c>
      <c r="C48" s="6" t="s">
        <v>137</v>
      </c>
      <c r="D48" s="6" t="s">
        <v>138</v>
      </c>
      <c r="E48" s="6" t="s">
        <v>137</v>
      </c>
      <c r="F48" s="18" t="s">
        <v>112</v>
      </c>
      <c r="G48" s="18" t="s">
        <v>91</v>
      </c>
      <c r="H48" s="19">
        <v>1.65</v>
      </c>
      <c r="I48" s="21"/>
      <c r="J48" s="22">
        <f t="shared" si="1"/>
        <v>0</v>
      </c>
    </row>
    <row r="49" spans="1:10" s="6" customFormat="1" ht="18" customHeight="1">
      <c r="A49" s="13">
        <v>162</v>
      </c>
      <c r="B49" s="6" t="s">
        <v>139</v>
      </c>
      <c r="C49" s="6" t="s">
        <v>140</v>
      </c>
      <c r="D49" s="6" t="s">
        <v>141</v>
      </c>
      <c r="E49" s="6" t="s">
        <v>142</v>
      </c>
      <c r="F49" s="18" t="s">
        <v>112</v>
      </c>
      <c r="G49" s="18" t="s">
        <v>91</v>
      </c>
      <c r="H49" s="19">
        <v>2.1</v>
      </c>
      <c r="I49" s="21"/>
      <c r="J49" s="22">
        <f t="shared" si="1"/>
        <v>0</v>
      </c>
    </row>
    <row r="50" spans="1:10" s="6" customFormat="1" ht="12" customHeight="1" hidden="1">
      <c r="A50" s="13">
        <v>163</v>
      </c>
      <c r="B50" s="6" t="s">
        <v>143</v>
      </c>
      <c r="C50" s="6" t="s">
        <v>144</v>
      </c>
      <c r="D50" s="6" t="s">
        <v>144</v>
      </c>
      <c r="E50" s="6" t="s">
        <v>145</v>
      </c>
      <c r="F50" s="18" t="s">
        <v>112</v>
      </c>
      <c r="G50" s="18" t="s">
        <v>91</v>
      </c>
      <c r="H50" s="19">
        <v>1.65</v>
      </c>
      <c r="I50" s="21"/>
      <c r="J50" s="22">
        <f t="shared" si="1"/>
        <v>0</v>
      </c>
    </row>
    <row r="51" spans="1:10" s="6" customFormat="1" ht="18" customHeight="1">
      <c r="A51" s="13">
        <v>164</v>
      </c>
      <c r="B51" s="6" t="s">
        <v>146</v>
      </c>
      <c r="C51" s="6" t="s">
        <v>147</v>
      </c>
      <c r="D51" s="6" t="s">
        <v>148</v>
      </c>
      <c r="E51" s="6" t="s">
        <v>149</v>
      </c>
      <c r="F51" s="18" t="s">
        <v>112</v>
      </c>
      <c r="G51" s="18" t="s">
        <v>91</v>
      </c>
      <c r="H51" s="19">
        <v>2.5</v>
      </c>
      <c r="I51" s="21"/>
      <c r="J51" s="22">
        <f t="shared" si="1"/>
        <v>0</v>
      </c>
    </row>
    <row r="52" spans="1:10" s="6" customFormat="1" ht="12" customHeight="1" hidden="1">
      <c r="A52" s="13">
        <v>166</v>
      </c>
      <c r="B52" s="6" t="s">
        <v>150</v>
      </c>
      <c r="C52" s="6" t="s">
        <v>151</v>
      </c>
      <c r="D52" s="6" t="s">
        <v>152</v>
      </c>
      <c r="E52" s="6" t="s">
        <v>153</v>
      </c>
      <c r="F52" s="18" t="s">
        <v>112</v>
      </c>
      <c r="G52" s="18" t="s">
        <v>91</v>
      </c>
      <c r="H52" s="19">
        <v>2.5</v>
      </c>
      <c r="I52" s="21"/>
      <c r="J52" s="22">
        <f t="shared" si="1"/>
        <v>0</v>
      </c>
    </row>
    <row r="53" spans="1:10" s="6" customFormat="1" ht="18" customHeight="1">
      <c r="A53" s="13">
        <v>167</v>
      </c>
      <c r="B53" s="6" t="s">
        <v>154</v>
      </c>
      <c r="C53" s="6" t="s">
        <v>155</v>
      </c>
      <c r="D53" s="6" t="s">
        <v>156</v>
      </c>
      <c r="E53" s="6" t="s">
        <v>157</v>
      </c>
      <c r="F53" s="18" t="s">
        <v>112</v>
      </c>
      <c r="G53" s="18" t="s">
        <v>91</v>
      </c>
      <c r="H53" s="19">
        <v>4.5</v>
      </c>
      <c r="I53" s="21"/>
      <c r="J53" s="22">
        <f t="shared" si="1"/>
        <v>0</v>
      </c>
    </row>
    <row r="54" spans="1:10" s="6" customFormat="1" ht="18" customHeight="1">
      <c r="A54" s="13">
        <v>168</v>
      </c>
      <c r="B54" s="6" t="s">
        <v>158</v>
      </c>
      <c r="C54" s="6" t="s">
        <v>159</v>
      </c>
      <c r="D54" s="6" t="s">
        <v>160</v>
      </c>
      <c r="E54" s="6" t="s">
        <v>161</v>
      </c>
      <c r="F54" s="18" t="s">
        <v>112</v>
      </c>
      <c r="G54" s="18" t="s">
        <v>91</v>
      </c>
      <c r="H54" s="19">
        <v>5.1</v>
      </c>
      <c r="I54" s="21"/>
      <c r="J54" s="22">
        <f t="shared" si="1"/>
        <v>0</v>
      </c>
    </row>
    <row r="55" spans="1:10" s="6" customFormat="1" ht="18" customHeight="1">
      <c r="A55" s="13">
        <v>169</v>
      </c>
      <c r="B55" s="6" t="s">
        <v>162</v>
      </c>
      <c r="C55" s="6" t="s">
        <v>298</v>
      </c>
      <c r="D55" s="6" t="s">
        <v>163</v>
      </c>
      <c r="E55" s="6" t="s">
        <v>164</v>
      </c>
      <c r="F55" s="18" t="s">
        <v>112</v>
      </c>
      <c r="G55" s="18" t="s">
        <v>91</v>
      </c>
      <c r="H55" s="19">
        <v>3.85</v>
      </c>
      <c r="I55" s="21"/>
      <c r="J55" s="22">
        <f t="shared" si="1"/>
        <v>0</v>
      </c>
    </row>
    <row r="56" spans="1:10" s="6" customFormat="1" ht="18" customHeight="1">
      <c r="A56" s="13">
        <v>170</v>
      </c>
      <c r="B56" s="6" t="s">
        <v>165</v>
      </c>
      <c r="C56" s="6" t="s">
        <v>166</v>
      </c>
      <c r="D56" s="6" t="s">
        <v>167</v>
      </c>
      <c r="E56" s="6" t="s">
        <v>168</v>
      </c>
      <c r="F56" s="18" t="s">
        <v>112</v>
      </c>
      <c r="G56" s="18" t="s">
        <v>91</v>
      </c>
      <c r="H56" s="19">
        <v>3.8</v>
      </c>
      <c r="I56" s="21"/>
      <c r="J56" s="22">
        <f t="shared" si="1"/>
        <v>0</v>
      </c>
    </row>
    <row r="57" spans="1:10" s="6" customFormat="1" ht="18" customHeight="1">
      <c r="A57" s="13">
        <v>171</v>
      </c>
      <c r="B57" s="6" t="s">
        <v>312</v>
      </c>
      <c r="C57" s="6" t="s">
        <v>312</v>
      </c>
      <c r="D57" s="6" t="s">
        <v>312</v>
      </c>
      <c r="E57" s="6" t="s">
        <v>312</v>
      </c>
      <c r="G57" s="18" t="s">
        <v>91</v>
      </c>
      <c r="H57" s="19">
        <v>2.7</v>
      </c>
      <c r="I57" s="21"/>
      <c r="J57" s="22">
        <f t="shared" si="1"/>
        <v>0</v>
      </c>
    </row>
    <row r="58" spans="1:10" s="6" customFormat="1" ht="9.75" customHeight="1">
      <c r="A58" s="13"/>
      <c r="B58" s="15"/>
      <c r="C58" s="15"/>
      <c r="D58" s="20"/>
      <c r="E58" s="20"/>
      <c r="F58" s="16"/>
      <c r="G58" s="16"/>
      <c r="H58" s="17"/>
      <c r="J58" s="22"/>
    </row>
    <row r="59" spans="1:8" s="6" customFormat="1" ht="9.75" customHeight="1">
      <c r="A59" s="13"/>
      <c r="B59" s="15"/>
      <c r="C59" s="15"/>
      <c r="D59" s="20"/>
      <c r="E59" s="20"/>
      <c r="F59" s="16"/>
      <c r="G59" s="16"/>
      <c r="H59" s="17"/>
    </row>
    <row r="60" spans="1:8" s="6" customFormat="1" ht="11.25">
      <c r="A60" s="14">
        <v>200</v>
      </c>
      <c r="B60" s="15" t="s">
        <v>203</v>
      </c>
      <c r="C60" s="15" t="s">
        <v>322</v>
      </c>
      <c r="D60" s="15" t="s">
        <v>204</v>
      </c>
      <c r="E60" s="15" t="s">
        <v>205</v>
      </c>
      <c r="F60" s="16"/>
      <c r="G60" s="16"/>
      <c r="H60" s="17"/>
    </row>
    <row r="61" spans="1:8" s="6" customFormat="1" ht="9.75" customHeight="1">
      <c r="A61" s="13"/>
      <c r="B61" s="15"/>
      <c r="C61" s="15"/>
      <c r="D61" s="20"/>
      <c r="E61" s="20"/>
      <c r="F61" s="16"/>
      <c r="G61" s="16"/>
      <c r="H61" s="17"/>
    </row>
    <row r="62" spans="1:10" s="6" customFormat="1" ht="18" customHeight="1">
      <c r="A62" s="13">
        <v>201</v>
      </c>
      <c r="B62" s="6" t="s">
        <v>206</v>
      </c>
      <c r="C62" s="6" t="s">
        <v>206</v>
      </c>
      <c r="D62" s="6" t="s">
        <v>206</v>
      </c>
      <c r="E62" s="6" t="s">
        <v>207</v>
      </c>
      <c r="F62" s="18" t="s">
        <v>187</v>
      </c>
      <c r="G62" s="18" t="s">
        <v>344</v>
      </c>
      <c r="H62" s="19">
        <v>6.1</v>
      </c>
      <c r="I62" s="21"/>
      <c r="J62" s="22">
        <f aca="true" t="shared" si="2" ref="J62:J86">H62*I62</f>
        <v>0</v>
      </c>
    </row>
    <row r="63" spans="1:10" s="6" customFormat="1" ht="18" customHeight="1">
      <c r="A63" s="13">
        <v>202</v>
      </c>
      <c r="B63" s="6" t="s">
        <v>206</v>
      </c>
      <c r="C63" s="6" t="s">
        <v>206</v>
      </c>
      <c r="D63" s="6" t="s">
        <v>206</v>
      </c>
      <c r="E63" s="6" t="s">
        <v>207</v>
      </c>
      <c r="F63" s="18" t="s">
        <v>208</v>
      </c>
      <c r="G63" s="18" t="s">
        <v>359</v>
      </c>
      <c r="H63" s="19">
        <v>3.4</v>
      </c>
      <c r="I63" s="21"/>
      <c r="J63" s="22">
        <f t="shared" si="2"/>
        <v>0</v>
      </c>
    </row>
    <row r="64" spans="1:10" s="6" customFormat="1" ht="18" customHeight="1">
      <c r="A64" s="13">
        <v>209</v>
      </c>
      <c r="B64" s="6" t="s">
        <v>209</v>
      </c>
      <c r="C64" s="6" t="s">
        <v>210</v>
      </c>
      <c r="D64" s="6" t="s">
        <v>211</v>
      </c>
      <c r="E64" s="6" t="s">
        <v>212</v>
      </c>
      <c r="F64" s="18" t="s">
        <v>213</v>
      </c>
      <c r="G64" s="18" t="s">
        <v>409</v>
      </c>
      <c r="H64" s="19">
        <v>11.4</v>
      </c>
      <c r="I64" s="21"/>
      <c r="J64" s="22">
        <f t="shared" si="2"/>
        <v>0</v>
      </c>
    </row>
    <row r="65" spans="1:10" s="6" customFormat="1" ht="18" customHeight="1">
      <c r="A65" s="13">
        <v>210</v>
      </c>
      <c r="B65" s="6" t="s">
        <v>214</v>
      </c>
      <c r="C65" s="6" t="s">
        <v>215</v>
      </c>
      <c r="D65" s="6" t="s">
        <v>216</v>
      </c>
      <c r="E65" s="6" t="s">
        <v>217</v>
      </c>
      <c r="F65" s="18" t="s">
        <v>218</v>
      </c>
      <c r="G65" s="18" t="s">
        <v>409</v>
      </c>
      <c r="H65" s="19">
        <v>9.75</v>
      </c>
      <c r="I65" s="21"/>
      <c r="J65" s="22">
        <f t="shared" si="2"/>
        <v>0</v>
      </c>
    </row>
    <row r="66" spans="1:10" s="6" customFormat="1" ht="18" customHeight="1">
      <c r="A66" s="13">
        <v>212</v>
      </c>
      <c r="B66" s="6" t="s">
        <v>219</v>
      </c>
      <c r="C66" s="6" t="s">
        <v>219</v>
      </c>
      <c r="D66" s="6" t="s">
        <v>219</v>
      </c>
      <c r="E66" s="6" t="s">
        <v>219</v>
      </c>
      <c r="F66" s="18" t="s">
        <v>220</v>
      </c>
      <c r="G66" s="18" t="s">
        <v>202</v>
      </c>
      <c r="H66" s="19">
        <v>2.5</v>
      </c>
      <c r="I66" s="21"/>
      <c r="J66" s="22">
        <f t="shared" si="2"/>
        <v>0</v>
      </c>
    </row>
    <row r="67" spans="1:10" s="6" customFormat="1" ht="18" customHeight="1">
      <c r="A67" s="13">
        <v>214</v>
      </c>
      <c r="B67" s="6" t="s">
        <v>221</v>
      </c>
      <c r="C67" s="6" t="s">
        <v>222</v>
      </c>
      <c r="D67" s="6" t="s">
        <v>276</v>
      </c>
      <c r="E67" s="6" t="s">
        <v>223</v>
      </c>
      <c r="F67" s="18" t="s">
        <v>224</v>
      </c>
      <c r="G67" s="18" t="s">
        <v>339</v>
      </c>
      <c r="H67" s="19">
        <v>6.3</v>
      </c>
      <c r="I67" s="21"/>
      <c r="J67" s="22">
        <f t="shared" si="2"/>
        <v>0</v>
      </c>
    </row>
    <row r="68" spans="1:10" s="6" customFormat="1" ht="18" customHeight="1">
      <c r="A68" s="13">
        <v>215</v>
      </c>
      <c r="B68" s="6" t="s">
        <v>225</v>
      </c>
      <c r="C68" s="6" t="s">
        <v>226</v>
      </c>
      <c r="D68" s="6" t="s">
        <v>227</v>
      </c>
      <c r="E68" s="6" t="s">
        <v>228</v>
      </c>
      <c r="F68" s="18" t="s">
        <v>202</v>
      </c>
      <c r="G68" s="18" t="s">
        <v>360</v>
      </c>
      <c r="H68" s="19">
        <v>2.5</v>
      </c>
      <c r="I68" s="21"/>
      <c r="J68" s="22">
        <f t="shared" si="2"/>
        <v>0</v>
      </c>
    </row>
    <row r="69" spans="1:10" s="6" customFormat="1" ht="18" customHeight="1">
      <c r="A69" s="13">
        <v>216</v>
      </c>
      <c r="B69" s="6" t="s">
        <v>229</v>
      </c>
      <c r="C69" s="6" t="s">
        <v>323</v>
      </c>
      <c r="D69" s="6" t="s">
        <v>230</v>
      </c>
      <c r="E69" s="6" t="s">
        <v>231</v>
      </c>
      <c r="F69" s="18" t="s">
        <v>232</v>
      </c>
      <c r="G69" s="18" t="s">
        <v>76</v>
      </c>
      <c r="H69" s="19">
        <v>2.5</v>
      </c>
      <c r="I69" s="21"/>
      <c r="J69" s="22">
        <f t="shared" si="2"/>
        <v>0</v>
      </c>
    </row>
    <row r="70" spans="1:10" s="6" customFormat="1" ht="18" customHeight="1">
      <c r="A70" s="13">
        <v>218</v>
      </c>
      <c r="B70" s="6" t="s">
        <v>233</v>
      </c>
      <c r="C70" s="6" t="s">
        <v>233</v>
      </c>
      <c r="D70" s="6" t="s">
        <v>234</v>
      </c>
      <c r="E70" s="6" t="s">
        <v>235</v>
      </c>
      <c r="F70" s="18" t="s">
        <v>236</v>
      </c>
      <c r="G70" s="18" t="s">
        <v>239</v>
      </c>
      <c r="H70" s="19">
        <v>15.1</v>
      </c>
      <c r="I70" s="21"/>
      <c r="J70" s="22">
        <f t="shared" si="2"/>
        <v>0</v>
      </c>
    </row>
    <row r="71" spans="1:10" s="6" customFormat="1" ht="21.75" customHeight="1">
      <c r="A71" s="13">
        <v>219</v>
      </c>
      <c r="B71" s="6" t="s">
        <v>413</v>
      </c>
      <c r="C71" s="6" t="s">
        <v>414</v>
      </c>
      <c r="D71" s="6" t="s">
        <v>412</v>
      </c>
      <c r="E71" s="6" t="s">
        <v>343</v>
      </c>
      <c r="F71" s="23"/>
      <c r="G71" s="18" t="s">
        <v>336</v>
      </c>
      <c r="H71" s="19">
        <v>9.95</v>
      </c>
      <c r="I71" s="21"/>
      <c r="J71" s="22">
        <f t="shared" si="2"/>
        <v>0</v>
      </c>
    </row>
    <row r="72" spans="1:10" s="6" customFormat="1" ht="18" customHeight="1">
      <c r="A72" s="13">
        <v>219</v>
      </c>
      <c r="B72" s="6" t="s">
        <v>237</v>
      </c>
      <c r="C72" s="6" t="s">
        <v>151</v>
      </c>
      <c r="D72" s="6" t="s">
        <v>152</v>
      </c>
      <c r="E72" s="6" t="s">
        <v>238</v>
      </c>
      <c r="F72" s="18" t="s">
        <v>239</v>
      </c>
      <c r="G72" s="18" t="s">
        <v>361</v>
      </c>
      <c r="H72" s="19">
        <v>11.95</v>
      </c>
      <c r="I72" s="21"/>
      <c r="J72" s="22">
        <f t="shared" si="2"/>
        <v>0</v>
      </c>
    </row>
    <row r="73" spans="1:10" s="6" customFormat="1" ht="18" customHeight="1">
      <c r="A73" s="13">
        <v>224</v>
      </c>
      <c r="B73" s="6" t="s">
        <v>240</v>
      </c>
      <c r="C73" s="6" t="s">
        <v>241</v>
      </c>
      <c r="D73" s="6" t="s">
        <v>242</v>
      </c>
      <c r="E73" s="6" t="s">
        <v>243</v>
      </c>
      <c r="F73" s="18" t="s">
        <v>76</v>
      </c>
      <c r="G73" s="18" t="s">
        <v>76</v>
      </c>
      <c r="H73" s="19">
        <v>2.3</v>
      </c>
      <c r="I73" s="21"/>
      <c r="J73" s="22">
        <f t="shared" si="2"/>
        <v>0</v>
      </c>
    </row>
    <row r="74" spans="1:10" s="6" customFormat="1" ht="18" customHeight="1">
      <c r="A74" s="13">
        <v>231</v>
      </c>
      <c r="B74" s="6" t="s">
        <v>422</v>
      </c>
      <c r="C74" s="6" t="s">
        <v>421</v>
      </c>
      <c r="D74" s="6" t="s">
        <v>420</v>
      </c>
      <c r="E74" s="6" t="s">
        <v>340</v>
      </c>
      <c r="F74" s="23"/>
      <c r="G74" s="18" t="s">
        <v>341</v>
      </c>
      <c r="H74" s="19">
        <v>12.5</v>
      </c>
      <c r="I74" s="21"/>
      <c r="J74" s="22">
        <f t="shared" si="2"/>
        <v>0</v>
      </c>
    </row>
    <row r="75" spans="1:10" s="6" customFormat="1" ht="22.5">
      <c r="A75" s="13">
        <v>234</v>
      </c>
      <c r="B75" s="6" t="s">
        <v>423</v>
      </c>
      <c r="C75" s="6" t="s">
        <v>424</v>
      </c>
      <c r="D75" s="6" t="s">
        <v>425</v>
      </c>
      <c r="E75" s="6" t="s">
        <v>346</v>
      </c>
      <c r="F75" s="23"/>
      <c r="G75" s="18"/>
      <c r="H75" s="19">
        <v>11.75</v>
      </c>
      <c r="I75" s="21"/>
      <c r="J75" s="22">
        <f t="shared" si="2"/>
        <v>0</v>
      </c>
    </row>
    <row r="76" spans="1:10" s="6" customFormat="1" ht="18" customHeight="1">
      <c r="A76" s="13">
        <v>237</v>
      </c>
      <c r="B76" s="6" t="s">
        <v>429</v>
      </c>
      <c r="C76" s="6" t="s">
        <v>428</v>
      </c>
      <c r="D76" s="6" t="s">
        <v>427</v>
      </c>
      <c r="E76" s="6" t="s">
        <v>426</v>
      </c>
      <c r="F76" s="23"/>
      <c r="G76" s="18" t="s">
        <v>339</v>
      </c>
      <c r="H76" s="19">
        <v>9.6</v>
      </c>
      <c r="I76" s="21"/>
      <c r="J76" s="22">
        <f t="shared" si="2"/>
        <v>0</v>
      </c>
    </row>
    <row r="77" spans="1:10" s="6" customFormat="1" ht="18" customHeight="1">
      <c r="A77" s="13">
        <v>240</v>
      </c>
      <c r="B77" s="6" t="s">
        <v>244</v>
      </c>
      <c r="C77" s="6" t="s">
        <v>245</v>
      </c>
      <c r="D77" s="6" t="s">
        <v>246</v>
      </c>
      <c r="E77" s="6" t="s">
        <v>247</v>
      </c>
      <c r="F77" s="18" t="s">
        <v>248</v>
      </c>
      <c r="G77" s="18" t="s">
        <v>407</v>
      </c>
      <c r="H77" s="19">
        <v>21.95</v>
      </c>
      <c r="I77" s="21"/>
      <c r="J77" s="22">
        <f t="shared" si="2"/>
        <v>0</v>
      </c>
    </row>
    <row r="78" spans="1:10" s="6" customFormat="1" ht="19.5" customHeight="1">
      <c r="A78" s="13">
        <v>241</v>
      </c>
      <c r="B78" s="6" t="s">
        <v>249</v>
      </c>
      <c r="C78" s="6" t="s">
        <v>250</v>
      </c>
      <c r="D78" s="6" t="s">
        <v>271</v>
      </c>
      <c r="E78" s="6" t="s">
        <v>251</v>
      </c>
      <c r="F78" s="18" t="s">
        <v>248</v>
      </c>
      <c r="G78" s="18" t="s">
        <v>408</v>
      </c>
      <c r="H78" s="19">
        <v>21.85</v>
      </c>
      <c r="I78" s="21"/>
      <c r="J78" s="22">
        <f t="shared" si="2"/>
        <v>0</v>
      </c>
    </row>
    <row r="79" spans="1:10" s="6" customFormat="1" ht="19.5" customHeight="1" hidden="1">
      <c r="A79" s="13">
        <v>244</v>
      </c>
      <c r="B79" s="6" t="s">
        <v>433</v>
      </c>
      <c r="C79" s="6" t="s">
        <v>432</v>
      </c>
      <c r="D79" s="6" t="s">
        <v>430</v>
      </c>
      <c r="E79" s="6" t="s">
        <v>431</v>
      </c>
      <c r="F79" s="23"/>
      <c r="G79" s="18" t="s">
        <v>335</v>
      </c>
      <c r="H79" s="19"/>
      <c r="I79" s="21"/>
      <c r="J79" s="22">
        <f t="shared" si="2"/>
        <v>0</v>
      </c>
    </row>
    <row r="80" spans="1:10" s="6" customFormat="1" ht="19.5" customHeight="1">
      <c r="A80" s="13">
        <v>245</v>
      </c>
      <c r="B80" s="6" t="s">
        <v>436</v>
      </c>
      <c r="C80" s="6" t="s">
        <v>435</v>
      </c>
      <c r="D80" s="6" t="s">
        <v>434</v>
      </c>
      <c r="E80" s="6" t="s">
        <v>418</v>
      </c>
      <c r="F80" s="23"/>
      <c r="G80" s="18" t="s">
        <v>336</v>
      </c>
      <c r="H80" s="19">
        <v>9.3</v>
      </c>
      <c r="I80" s="21"/>
      <c r="J80" s="22">
        <f t="shared" si="2"/>
        <v>0</v>
      </c>
    </row>
    <row r="81" spans="1:10" s="6" customFormat="1" ht="22.5">
      <c r="A81" s="13">
        <v>247</v>
      </c>
      <c r="B81" s="6" t="s">
        <v>440</v>
      </c>
      <c r="C81" s="6" t="s">
        <v>439</v>
      </c>
      <c r="D81" s="6" t="s">
        <v>438</v>
      </c>
      <c r="E81" s="6" t="s">
        <v>437</v>
      </c>
      <c r="F81" s="23"/>
      <c r="G81" s="18" t="s">
        <v>465</v>
      </c>
      <c r="H81" s="19">
        <v>1</v>
      </c>
      <c r="I81" s="21"/>
      <c r="J81" s="22">
        <f t="shared" si="2"/>
        <v>0</v>
      </c>
    </row>
    <row r="82" spans="1:10" s="6" customFormat="1" ht="33.75">
      <c r="A82" s="13">
        <v>251</v>
      </c>
      <c r="B82" s="6" t="s">
        <v>443</v>
      </c>
      <c r="C82" s="6" t="s">
        <v>442</v>
      </c>
      <c r="D82" s="6" t="s">
        <v>441</v>
      </c>
      <c r="E82" s="6" t="s">
        <v>345</v>
      </c>
      <c r="F82" s="23"/>
      <c r="G82" s="18" t="s">
        <v>335</v>
      </c>
      <c r="H82" s="19">
        <v>8.9</v>
      </c>
      <c r="I82" s="21"/>
      <c r="J82" s="22">
        <f t="shared" si="2"/>
        <v>0</v>
      </c>
    </row>
    <row r="83" spans="1:10" s="6" customFormat="1" ht="22.5">
      <c r="A83" s="13">
        <v>255</v>
      </c>
      <c r="B83" s="6" t="s">
        <v>447</v>
      </c>
      <c r="C83" s="6" t="s">
        <v>446</v>
      </c>
      <c r="D83" s="6" t="s">
        <v>445</v>
      </c>
      <c r="E83" s="6" t="s">
        <v>444</v>
      </c>
      <c r="F83" s="23"/>
      <c r="G83" s="18" t="s">
        <v>419</v>
      </c>
      <c r="H83" s="19">
        <v>9.9</v>
      </c>
      <c r="I83" s="21"/>
      <c r="J83" s="22">
        <f t="shared" si="2"/>
        <v>0</v>
      </c>
    </row>
    <row r="84" spans="1:10" s="6" customFormat="1" ht="22.5">
      <c r="A84" s="13">
        <v>256</v>
      </c>
      <c r="B84" s="6" t="s">
        <v>448</v>
      </c>
      <c r="C84" s="6" t="s">
        <v>450</v>
      </c>
      <c r="D84" s="6" t="s">
        <v>449</v>
      </c>
      <c r="E84" s="6" t="s">
        <v>451</v>
      </c>
      <c r="F84" s="23"/>
      <c r="G84" s="18" t="s">
        <v>336</v>
      </c>
      <c r="H84" s="19">
        <v>17.4</v>
      </c>
      <c r="I84" s="21"/>
      <c r="J84" s="22">
        <f t="shared" si="2"/>
        <v>0</v>
      </c>
    </row>
    <row r="85" spans="1:10" s="6" customFormat="1" ht="19.5" customHeight="1">
      <c r="A85" s="13">
        <v>266</v>
      </c>
      <c r="B85" s="6" t="s">
        <v>395</v>
      </c>
      <c r="C85" s="6" t="s">
        <v>393</v>
      </c>
      <c r="D85" s="6" t="s">
        <v>394</v>
      </c>
      <c r="E85" s="6" t="s">
        <v>337</v>
      </c>
      <c r="F85" s="23"/>
      <c r="G85" s="18" t="s">
        <v>338</v>
      </c>
      <c r="H85" s="19">
        <v>4.5</v>
      </c>
      <c r="I85" s="21"/>
      <c r="J85" s="22">
        <f t="shared" si="2"/>
        <v>0</v>
      </c>
    </row>
    <row r="86" spans="1:10" s="6" customFormat="1" ht="22.5">
      <c r="A86" s="13">
        <v>271</v>
      </c>
      <c r="B86" s="6" t="s">
        <v>398</v>
      </c>
      <c r="C86" s="6" t="s">
        <v>396</v>
      </c>
      <c r="D86" s="6" t="s">
        <v>397</v>
      </c>
      <c r="E86" s="6" t="s">
        <v>347</v>
      </c>
      <c r="F86" s="23"/>
      <c r="G86" s="18" t="s">
        <v>455</v>
      </c>
      <c r="H86" s="19">
        <v>2.45</v>
      </c>
      <c r="I86" s="21"/>
      <c r="J86" s="22">
        <f t="shared" si="2"/>
        <v>0</v>
      </c>
    </row>
    <row r="87" spans="1:8" s="6" customFormat="1" ht="11.25">
      <c r="A87" s="13"/>
      <c r="F87" s="18"/>
      <c r="G87" s="18"/>
      <c r="H87" s="19"/>
    </row>
    <row r="88" spans="1:8" s="6" customFormat="1" ht="9.75" customHeight="1">
      <c r="A88" s="13"/>
      <c r="F88" s="18"/>
      <c r="G88" s="18"/>
      <c r="H88" s="19"/>
    </row>
    <row r="89" spans="1:8" s="6" customFormat="1" ht="11.25">
      <c r="A89" s="14">
        <v>290</v>
      </c>
      <c r="B89" s="15" t="s">
        <v>77</v>
      </c>
      <c r="C89" s="15" t="s">
        <v>84</v>
      </c>
      <c r="D89" s="15" t="s">
        <v>78</v>
      </c>
      <c r="E89" s="15" t="s">
        <v>79</v>
      </c>
      <c r="F89" s="16"/>
      <c r="G89" s="16"/>
      <c r="H89" s="17"/>
    </row>
    <row r="90" spans="1:8" s="6" customFormat="1" ht="9.75" customHeight="1">
      <c r="A90" s="13"/>
      <c r="B90" s="15"/>
      <c r="C90" s="15"/>
      <c r="D90" s="20"/>
      <c r="E90" s="20"/>
      <c r="F90" s="16"/>
      <c r="G90" s="16"/>
      <c r="H90" s="17"/>
    </row>
    <row r="91" spans="1:10" s="6" customFormat="1" ht="18" customHeight="1">
      <c r="A91" s="13">
        <v>291</v>
      </c>
      <c r="B91" s="6" t="s">
        <v>466</v>
      </c>
      <c r="C91" s="6" t="s">
        <v>467</v>
      </c>
      <c r="D91" s="6" t="s">
        <v>468</v>
      </c>
      <c r="E91" s="6" t="s">
        <v>362</v>
      </c>
      <c r="F91" s="18">
        <v>1</v>
      </c>
      <c r="G91" s="18" t="s">
        <v>335</v>
      </c>
      <c r="H91" s="19">
        <v>2.1</v>
      </c>
      <c r="I91" s="21"/>
      <c r="J91" s="22">
        <f>H91*I91</f>
        <v>0</v>
      </c>
    </row>
    <row r="92" spans="1:10" s="6" customFormat="1" ht="18" customHeight="1">
      <c r="A92" s="13">
        <v>292</v>
      </c>
      <c r="B92" s="6" t="s">
        <v>80</v>
      </c>
      <c r="C92" s="6" t="s">
        <v>81</v>
      </c>
      <c r="D92" s="6" t="s">
        <v>457</v>
      </c>
      <c r="E92" s="6" t="s">
        <v>82</v>
      </c>
      <c r="F92" s="18">
        <v>1</v>
      </c>
      <c r="G92" s="18" t="s">
        <v>406</v>
      </c>
      <c r="H92" s="19">
        <v>0.8</v>
      </c>
      <c r="I92" s="21"/>
      <c r="J92" s="22">
        <f>H92*I92</f>
        <v>0</v>
      </c>
    </row>
    <row r="93" spans="1:10" s="6" customFormat="1" ht="18" customHeight="1">
      <c r="A93" s="13">
        <v>293</v>
      </c>
      <c r="B93" s="6" t="s">
        <v>83</v>
      </c>
      <c r="C93" s="6" t="s">
        <v>84</v>
      </c>
      <c r="D93" s="6" t="s">
        <v>390</v>
      </c>
      <c r="E93" s="6" t="s">
        <v>85</v>
      </c>
      <c r="F93" s="18">
        <v>1</v>
      </c>
      <c r="G93" s="18" t="s">
        <v>363</v>
      </c>
      <c r="H93" s="19">
        <v>0.1</v>
      </c>
      <c r="I93" s="21"/>
      <c r="J93" s="22">
        <f>H93*I93</f>
        <v>0</v>
      </c>
    </row>
    <row r="94" spans="1:8" s="6" customFormat="1" ht="9.75" customHeight="1">
      <c r="A94" s="13"/>
      <c r="F94" s="18"/>
      <c r="G94" s="18"/>
      <c r="H94" s="24"/>
    </row>
    <row r="95" spans="1:8" s="6" customFormat="1" ht="9.75" customHeight="1">
      <c r="A95" s="13"/>
      <c r="F95" s="18"/>
      <c r="G95" s="18"/>
      <c r="H95" s="19"/>
    </row>
    <row r="96" spans="1:8" s="6" customFormat="1" ht="11.25">
      <c r="A96" s="14">
        <v>300</v>
      </c>
      <c r="B96" s="15" t="s">
        <v>86</v>
      </c>
      <c r="C96" s="15" t="s">
        <v>87</v>
      </c>
      <c r="D96" s="15" t="s">
        <v>277</v>
      </c>
      <c r="E96" s="15" t="s">
        <v>88</v>
      </c>
      <c r="F96" s="16"/>
      <c r="G96" s="16"/>
      <c r="H96" s="17"/>
    </row>
    <row r="97" spans="1:8" s="6" customFormat="1" ht="9.75" customHeight="1">
      <c r="A97" s="13"/>
      <c r="B97" s="15"/>
      <c r="C97" s="15"/>
      <c r="D97" s="20"/>
      <c r="E97" s="20"/>
      <c r="F97" s="16"/>
      <c r="G97" s="16"/>
      <c r="H97" s="17"/>
    </row>
    <row r="98" spans="1:10" s="6" customFormat="1" ht="18" customHeight="1">
      <c r="A98" s="13">
        <v>301</v>
      </c>
      <c r="B98" s="6" t="s">
        <v>89</v>
      </c>
      <c r="C98" s="6" t="s">
        <v>324</v>
      </c>
      <c r="D98" s="6" t="s">
        <v>313</v>
      </c>
      <c r="E98" s="6" t="s">
        <v>364</v>
      </c>
      <c r="F98" s="18" t="s">
        <v>90</v>
      </c>
      <c r="G98" s="18" t="s">
        <v>335</v>
      </c>
      <c r="H98" s="19">
        <v>9.2</v>
      </c>
      <c r="I98" s="21"/>
      <c r="J98" s="22">
        <f aca="true" t="shared" si="3" ref="J98:J103">H98*I98</f>
        <v>0</v>
      </c>
    </row>
    <row r="99" spans="1:10" s="6" customFormat="1" ht="18" customHeight="1">
      <c r="A99" s="13">
        <v>305</v>
      </c>
      <c r="B99" s="6" t="s">
        <v>92</v>
      </c>
      <c r="C99" s="6" t="s">
        <v>93</v>
      </c>
      <c r="D99" s="6" t="s">
        <v>93</v>
      </c>
      <c r="E99" s="6" t="s">
        <v>94</v>
      </c>
      <c r="F99" s="18" t="s">
        <v>90</v>
      </c>
      <c r="G99" s="18" t="s">
        <v>335</v>
      </c>
      <c r="H99" s="19">
        <v>10.55</v>
      </c>
      <c r="I99" s="21"/>
      <c r="J99" s="22">
        <f t="shared" si="3"/>
        <v>0</v>
      </c>
    </row>
    <row r="100" spans="1:10" s="6" customFormat="1" ht="12" customHeight="1" hidden="1">
      <c r="A100" s="13">
        <v>306</v>
      </c>
      <c r="B100" s="6" t="s">
        <v>95</v>
      </c>
      <c r="C100" s="6" t="s">
        <v>300</v>
      </c>
      <c r="D100" s="6" t="s">
        <v>272</v>
      </c>
      <c r="E100" s="6" t="s">
        <v>96</v>
      </c>
      <c r="F100" s="18" t="s">
        <v>76</v>
      </c>
      <c r="G100" s="18" t="s">
        <v>76</v>
      </c>
      <c r="H100" s="19">
        <v>1.6</v>
      </c>
      <c r="I100" s="21"/>
      <c r="J100" s="22">
        <f t="shared" si="3"/>
        <v>0</v>
      </c>
    </row>
    <row r="101" spans="1:10" s="6" customFormat="1" ht="18" customHeight="1">
      <c r="A101" s="13">
        <v>307</v>
      </c>
      <c r="B101" s="6" t="s">
        <v>97</v>
      </c>
      <c r="C101" s="6" t="s">
        <v>325</v>
      </c>
      <c r="D101" s="6" t="s">
        <v>316</v>
      </c>
      <c r="E101" s="6" t="s">
        <v>98</v>
      </c>
      <c r="F101" s="18" t="s">
        <v>76</v>
      </c>
      <c r="G101" s="18" t="s">
        <v>76</v>
      </c>
      <c r="H101" s="19">
        <v>2.5</v>
      </c>
      <c r="I101" s="21"/>
      <c r="J101" s="22">
        <f t="shared" si="3"/>
        <v>0</v>
      </c>
    </row>
    <row r="102" spans="1:10" s="6" customFormat="1" ht="18" customHeight="1">
      <c r="A102" s="13">
        <v>308</v>
      </c>
      <c r="B102" s="6" t="s">
        <v>99</v>
      </c>
      <c r="C102" s="6" t="s">
        <v>100</v>
      </c>
      <c r="D102" s="6" t="s">
        <v>101</v>
      </c>
      <c r="E102" s="6" t="s">
        <v>102</v>
      </c>
      <c r="F102" s="18" t="s">
        <v>103</v>
      </c>
      <c r="G102" s="18" t="s">
        <v>335</v>
      </c>
      <c r="H102" s="19">
        <v>9.5</v>
      </c>
      <c r="I102" s="21"/>
      <c r="J102" s="22">
        <f t="shared" si="3"/>
        <v>0</v>
      </c>
    </row>
    <row r="103" spans="1:10" s="6" customFormat="1" ht="18" customHeight="1">
      <c r="A103" s="13">
        <v>309</v>
      </c>
      <c r="B103" s="6" t="s">
        <v>104</v>
      </c>
      <c r="C103" s="6" t="s">
        <v>105</v>
      </c>
      <c r="D103" s="6" t="s">
        <v>106</v>
      </c>
      <c r="E103" s="6" t="s">
        <v>107</v>
      </c>
      <c r="F103" s="18">
        <v>1</v>
      </c>
      <c r="G103" s="18">
        <v>1</v>
      </c>
      <c r="H103" s="19">
        <v>0.2</v>
      </c>
      <c r="I103" s="21"/>
      <c r="J103" s="22">
        <f t="shared" si="3"/>
        <v>0</v>
      </c>
    </row>
    <row r="104" spans="1:8" s="6" customFormat="1" ht="9.75" customHeight="1">
      <c r="A104" s="13"/>
      <c r="F104" s="18"/>
      <c r="G104" s="18"/>
      <c r="H104" s="19"/>
    </row>
    <row r="105" spans="1:8" s="6" customFormat="1" ht="9.75" customHeight="1">
      <c r="A105" s="13"/>
      <c r="F105" s="18"/>
      <c r="G105" s="18"/>
      <c r="H105" s="19"/>
    </row>
    <row r="106" spans="1:8" s="6" customFormat="1" ht="11.25">
      <c r="A106" s="14">
        <v>350</v>
      </c>
      <c r="B106" s="15" t="s">
        <v>108</v>
      </c>
      <c r="C106" s="15" t="s">
        <v>109</v>
      </c>
      <c r="D106" s="15" t="s">
        <v>110</v>
      </c>
      <c r="E106" s="15" t="s">
        <v>111</v>
      </c>
      <c r="F106" s="16"/>
      <c r="G106" s="16"/>
      <c r="H106" s="17"/>
    </row>
    <row r="107" spans="1:8" s="6" customFormat="1" ht="9.75" customHeight="1">
      <c r="A107" s="13"/>
      <c r="B107" s="15"/>
      <c r="C107" s="15"/>
      <c r="D107" s="20"/>
      <c r="E107" s="20"/>
      <c r="F107" s="16"/>
      <c r="G107" s="16"/>
      <c r="H107" s="17"/>
    </row>
    <row r="108" spans="1:10" s="6" customFormat="1" ht="18" customHeight="1">
      <c r="A108" s="13">
        <v>353</v>
      </c>
      <c r="B108" s="6" t="s">
        <v>113</v>
      </c>
      <c r="C108" s="6" t="s">
        <v>114</v>
      </c>
      <c r="D108" s="6" t="s">
        <v>114</v>
      </c>
      <c r="E108" s="6" t="s">
        <v>114</v>
      </c>
      <c r="F108" s="18" t="s">
        <v>112</v>
      </c>
      <c r="G108" s="18" t="s">
        <v>335</v>
      </c>
      <c r="H108" s="19">
        <v>5</v>
      </c>
      <c r="I108" s="21"/>
      <c r="J108" s="22">
        <f>H108*I108</f>
        <v>0</v>
      </c>
    </row>
    <row r="109" spans="1:10" s="6" customFormat="1" ht="18" customHeight="1">
      <c r="A109" s="13">
        <v>354</v>
      </c>
      <c r="B109" s="6" t="s">
        <v>115</v>
      </c>
      <c r="C109" s="6" t="s">
        <v>301</v>
      </c>
      <c r="D109" s="6" t="s">
        <v>116</v>
      </c>
      <c r="E109" s="6" t="s">
        <v>117</v>
      </c>
      <c r="F109" s="18" t="s">
        <v>112</v>
      </c>
      <c r="G109" s="18" t="s">
        <v>335</v>
      </c>
      <c r="H109" s="19">
        <v>6.55</v>
      </c>
      <c r="I109" s="21"/>
      <c r="J109" s="22">
        <f>H109*I109</f>
        <v>0</v>
      </c>
    </row>
    <row r="110" spans="1:8" s="6" customFormat="1" ht="11.25">
      <c r="A110" s="13"/>
      <c r="B110" s="15"/>
      <c r="C110" s="15"/>
      <c r="D110" s="20"/>
      <c r="E110" s="20"/>
      <c r="F110" s="16"/>
      <c r="G110" s="16"/>
      <c r="H110" s="17"/>
    </row>
    <row r="111" spans="1:8" s="6" customFormat="1" ht="11.25">
      <c r="A111" s="13"/>
      <c r="B111" s="15"/>
      <c r="C111" s="15"/>
      <c r="D111" s="20"/>
      <c r="E111" s="20"/>
      <c r="F111" s="16"/>
      <c r="G111" s="16"/>
      <c r="H111" s="17"/>
    </row>
    <row r="112" spans="1:8" s="6" customFormat="1" ht="22.5">
      <c r="A112" s="14">
        <v>400</v>
      </c>
      <c r="B112" s="15" t="s">
        <v>118</v>
      </c>
      <c r="C112" s="15" t="s">
        <v>119</v>
      </c>
      <c r="D112" s="15" t="s">
        <v>120</v>
      </c>
      <c r="E112" s="15" t="s">
        <v>121</v>
      </c>
      <c r="F112" s="16"/>
      <c r="G112" s="16"/>
      <c r="H112" s="17"/>
    </row>
    <row r="113" spans="1:8" s="6" customFormat="1" ht="45">
      <c r="A113" s="13"/>
      <c r="B113" s="6" t="s">
        <v>382</v>
      </c>
      <c r="C113" s="6" t="s">
        <v>326</v>
      </c>
      <c r="D113" s="6" t="s">
        <v>318</v>
      </c>
      <c r="E113" s="6" t="s">
        <v>383</v>
      </c>
      <c r="F113" s="16"/>
      <c r="G113" s="16"/>
      <c r="H113" s="17"/>
    </row>
    <row r="114" spans="1:8" s="6" customFormat="1" ht="11.25">
      <c r="A114" s="13"/>
      <c r="B114" s="15"/>
      <c r="C114" s="15"/>
      <c r="D114" s="20"/>
      <c r="E114" s="20"/>
      <c r="F114" s="16"/>
      <c r="G114" s="16"/>
      <c r="H114" s="17"/>
    </row>
    <row r="115" spans="1:10" s="6" customFormat="1" ht="18" customHeight="1">
      <c r="A115" s="13">
        <v>406</v>
      </c>
      <c r="B115" s="6" t="s">
        <v>122</v>
      </c>
      <c r="C115" s="6" t="s">
        <v>302</v>
      </c>
      <c r="D115" s="6" t="s">
        <v>123</v>
      </c>
      <c r="E115" s="6" t="s">
        <v>124</v>
      </c>
      <c r="F115" s="18" t="s">
        <v>112</v>
      </c>
      <c r="G115" s="18" t="s">
        <v>335</v>
      </c>
      <c r="H115" s="19">
        <v>11.1</v>
      </c>
      <c r="I115" s="21"/>
      <c r="J115" s="22">
        <f>H115*I115</f>
        <v>0</v>
      </c>
    </row>
    <row r="116" spans="1:10" s="6" customFormat="1" ht="18" customHeight="1">
      <c r="A116" s="13">
        <v>410</v>
      </c>
      <c r="B116" s="6" t="s">
        <v>125</v>
      </c>
      <c r="C116" s="6" t="s">
        <v>327</v>
      </c>
      <c r="D116" s="6" t="s">
        <v>319</v>
      </c>
      <c r="E116" s="6" t="s">
        <v>126</v>
      </c>
      <c r="F116" s="18" t="s">
        <v>91</v>
      </c>
      <c r="G116" s="18" t="s">
        <v>335</v>
      </c>
      <c r="H116" s="19">
        <v>2.35</v>
      </c>
      <c r="I116" s="21"/>
      <c r="J116" s="22">
        <f>H116*I116</f>
        <v>0</v>
      </c>
    </row>
    <row r="117" spans="1:10" s="6" customFormat="1" ht="18" customHeight="1">
      <c r="A117" s="13">
        <v>412</v>
      </c>
      <c r="B117" s="6" t="s">
        <v>401</v>
      </c>
      <c r="C117" s="6" t="s">
        <v>401</v>
      </c>
      <c r="D117" s="6" t="s">
        <v>399</v>
      </c>
      <c r="E117" s="6" t="s">
        <v>400</v>
      </c>
      <c r="F117" s="23"/>
      <c r="G117" s="18" t="s">
        <v>335</v>
      </c>
      <c r="H117" s="19">
        <v>3.95</v>
      </c>
      <c r="I117" s="21"/>
      <c r="J117" s="22">
        <f>H117*I117</f>
        <v>0</v>
      </c>
    </row>
    <row r="118" spans="1:10" s="6" customFormat="1" ht="22.5">
      <c r="A118" s="13">
        <v>414</v>
      </c>
      <c r="B118" s="6" t="s">
        <v>405</v>
      </c>
      <c r="C118" s="6" t="s">
        <v>404</v>
      </c>
      <c r="D118" s="6" t="s">
        <v>403</v>
      </c>
      <c r="E118" s="6" t="s">
        <v>402</v>
      </c>
      <c r="F118" s="23"/>
      <c r="G118" s="18" t="s">
        <v>335</v>
      </c>
      <c r="H118" s="19">
        <v>8.5</v>
      </c>
      <c r="I118" s="21"/>
      <c r="J118" s="22">
        <f>H118*I118</f>
        <v>0</v>
      </c>
    </row>
    <row r="119" spans="1:8" s="6" customFormat="1" ht="9.75" customHeight="1">
      <c r="A119" s="13"/>
      <c r="E119" s="23"/>
      <c r="F119" s="23"/>
      <c r="G119" s="23"/>
      <c r="H119" s="19"/>
    </row>
    <row r="120" spans="1:8" s="6" customFormat="1" ht="9.75" customHeight="1">
      <c r="A120" s="13"/>
      <c r="E120" s="23"/>
      <c r="F120" s="23"/>
      <c r="G120" s="23"/>
      <c r="H120" s="19"/>
    </row>
    <row r="121" spans="1:8" s="6" customFormat="1" ht="11.25">
      <c r="A121" s="14">
        <v>450</v>
      </c>
      <c r="B121" s="15" t="s">
        <v>48</v>
      </c>
      <c r="C121" s="15" t="s">
        <v>49</v>
      </c>
      <c r="D121" s="15" t="s">
        <v>49</v>
      </c>
      <c r="E121" s="15" t="s">
        <v>50</v>
      </c>
      <c r="F121" s="16"/>
      <c r="G121" s="16"/>
      <c r="H121" s="17"/>
    </row>
    <row r="122" spans="1:8" s="6" customFormat="1" ht="9.75" customHeight="1">
      <c r="A122" s="13"/>
      <c r="B122" s="15"/>
      <c r="C122" s="15"/>
      <c r="D122" s="20"/>
      <c r="E122" s="20"/>
      <c r="F122" s="16"/>
      <c r="G122" s="16"/>
      <c r="H122" s="17"/>
    </row>
    <row r="123" spans="1:10" s="6" customFormat="1" ht="18" customHeight="1" hidden="1">
      <c r="A123" s="13">
        <v>452</v>
      </c>
      <c r="B123" s="6" t="s">
        <v>51</v>
      </c>
      <c r="C123" s="6" t="s">
        <v>51</v>
      </c>
      <c r="D123" s="6" t="s">
        <v>51</v>
      </c>
      <c r="E123" s="6" t="s">
        <v>51</v>
      </c>
      <c r="F123" s="18" t="s">
        <v>5</v>
      </c>
      <c r="G123" s="18" t="s">
        <v>4</v>
      </c>
      <c r="H123" s="19">
        <v>0.7</v>
      </c>
      <c r="I123" s="21"/>
      <c r="J123" s="22"/>
    </row>
    <row r="124" spans="1:10" s="6" customFormat="1" ht="18" customHeight="1">
      <c r="A124" s="13">
        <v>453</v>
      </c>
      <c r="B124" s="6" t="s">
        <v>381</v>
      </c>
      <c r="C124" s="6" t="s">
        <v>304</v>
      </c>
      <c r="D124" s="6" t="s">
        <v>328</v>
      </c>
      <c r="E124" s="6" t="s">
        <v>282</v>
      </c>
      <c r="F124" s="18" t="s">
        <v>30</v>
      </c>
      <c r="G124" s="18" t="s">
        <v>4</v>
      </c>
      <c r="H124" s="19">
        <v>0.5</v>
      </c>
      <c r="I124" s="21"/>
      <c r="J124" s="22">
        <f aca="true" t="shared" si="4" ref="J124:J130">H124*I124</f>
        <v>0</v>
      </c>
    </row>
    <row r="125" spans="1:10" s="6" customFormat="1" ht="18" customHeight="1">
      <c r="A125" s="13">
        <v>454</v>
      </c>
      <c r="B125" s="6" t="s">
        <v>381</v>
      </c>
      <c r="C125" s="6" t="s">
        <v>304</v>
      </c>
      <c r="D125" s="6" t="s">
        <v>328</v>
      </c>
      <c r="E125" s="6" t="s">
        <v>283</v>
      </c>
      <c r="F125" s="18" t="s">
        <v>5</v>
      </c>
      <c r="G125" s="18" t="s">
        <v>36</v>
      </c>
      <c r="H125" s="19">
        <v>1.5</v>
      </c>
      <c r="I125" s="21"/>
      <c r="J125" s="22">
        <f t="shared" si="4"/>
        <v>0</v>
      </c>
    </row>
    <row r="126" spans="1:10" s="6" customFormat="1" ht="24.75" customHeight="1">
      <c r="A126" s="13">
        <v>455</v>
      </c>
      <c r="B126" s="6" t="s">
        <v>380</v>
      </c>
      <c r="C126" s="6" t="s">
        <v>303</v>
      </c>
      <c r="D126" s="6" t="s">
        <v>284</v>
      </c>
      <c r="E126" s="6" t="s">
        <v>285</v>
      </c>
      <c r="F126" s="18" t="s">
        <v>30</v>
      </c>
      <c r="G126" s="18" t="s">
        <v>4</v>
      </c>
      <c r="H126" s="19">
        <v>0.55</v>
      </c>
      <c r="I126" s="21"/>
      <c r="J126" s="22">
        <f t="shared" si="4"/>
        <v>0</v>
      </c>
    </row>
    <row r="127" spans="1:10" s="6" customFormat="1" ht="25.5" customHeight="1">
      <c r="A127" s="13">
        <v>456</v>
      </c>
      <c r="B127" s="6" t="s">
        <v>380</v>
      </c>
      <c r="C127" s="6" t="s">
        <v>303</v>
      </c>
      <c r="D127" s="6" t="s">
        <v>284</v>
      </c>
      <c r="E127" s="6" t="s">
        <v>285</v>
      </c>
      <c r="F127" s="18" t="s">
        <v>5</v>
      </c>
      <c r="G127" s="18" t="s">
        <v>36</v>
      </c>
      <c r="H127" s="19">
        <v>1.5</v>
      </c>
      <c r="I127" s="21"/>
      <c r="J127" s="22">
        <f t="shared" si="4"/>
        <v>0</v>
      </c>
    </row>
    <row r="128" spans="1:10" s="6" customFormat="1" ht="18" customHeight="1">
      <c r="A128" s="13">
        <v>460</v>
      </c>
      <c r="B128" s="6" t="s">
        <v>314</v>
      </c>
      <c r="C128" s="6" t="s">
        <v>314</v>
      </c>
      <c r="D128" s="6" t="s">
        <v>314</v>
      </c>
      <c r="E128" s="6" t="s">
        <v>53</v>
      </c>
      <c r="F128" s="18" t="s">
        <v>30</v>
      </c>
      <c r="G128" s="18" t="s">
        <v>4</v>
      </c>
      <c r="H128" s="19">
        <v>0.5</v>
      </c>
      <c r="I128" s="21"/>
      <c r="J128" s="22">
        <f t="shared" si="4"/>
        <v>0</v>
      </c>
    </row>
    <row r="129" spans="1:10" s="6" customFormat="1" ht="18" customHeight="1">
      <c r="A129" s="13">
        <v>461</v>
      </c>
      <c r="B129" s="6" t="s">
        <v>314</v>
      </c>
      <c r="C129" s="6" t="s">
        <v>314</v>
      </c>
      <c r="D129" s="6" t="s">
        <v>314</v>
      </c>
      <c r="E129" s="6" t="s">
        <v>53</v>
      </c>
      <c r="F129" s="18" t="s">
        <v>52</v>
      </c>
      <c r="G129" s="18" t="s">
        <v>36</v>
      </c>
      <c r="H129" s="19">
        <v>1.5</v>
      </c>
      <c r="I129" s="21"/>
      <c r="J129" s="22">
        <f t="shared" si="4"/>
        <v>0</v>
      </c>
    </row>
    <row r="130" spans="1:10" s="6" customFormat="1" ht="18" customHeight="1">
      <c r="A130" s="13"/>
      <c r="F130" s="18"/>
      <c r="G130" s="18"/>
      <c r="H130" s="19"/>
      <c r="I130" s="21"/>
      <c r="J130" s="22">
        <f t="shared" si="4"/>
        <v>0</v>
      </c>
    </row>
    <row r="131" spans="1:8" s="6" customFormat="1" ht="9.75" customHeight="1">
      <c r="A131" s="13"/>
      <c r="F131" s="18"/>
      <c r="G131" s="18"/>
      <c r="H131" s="19"/>
    </row>
    <row r="132" spans="1:8" s="6" customFormat="1" ht="9.75" customHeight="1">
      <c r="A132" s="13"/>
      <c r="F132" s="18"/>
      <c r="G132" s="18"/>
      <c r="H132" s="19"/>
    </row>
    <row r="133" spans="1:8" s="6" customFormat="1" ht="11.25">
      <c r="A133" s="14">
        <v>500</v>
      </c>
      <c r="B133" s="15" t="s">
        <v>54</v>
      </c>
      <c r="C133" s="15" t="s">
        <v>55</v>
      </c>
      <c r="D133" s="15" t="s">
        <v>56</v>
      </c>
      <c r="E133" s="15" t="s">
        <v>57</v>
      </c>
      <c r="F133" s="16"/>
      <c r="G133" s="16"/>
      <c r="H133" s="17"/>
    </row>
    <row r="134" spans="1:8" s="6" customFormat="1" ht="9.75" customHeight="1">
      <c r="A134" s="13"/>
      <c r="B134" s="15"/>
      <c r="C134" s="15"/>
      <c r="D134" s="20"/>
      <c r="E134" s="20"/>
      <c r="F134" s="16"/>
      <c r="G134" s="16"/>
      <c r="H134" s="17"/>
    </row>
    <row r="135" spans="1:10" s="6" customFormat="1" ht="18" customHeight="1">
      <c r="A135" s="13">
        <v>501</v>
      </c>
      <c r="B135" s="6" t="s">
        <v>58</v>
      </c>
      <c r="C135" s="6" t="s">
        <v>59</v>
      </c>
      <c r="D135" s="6" t="s">
        <v>60</v>
      </c>
      <c r="E135" s="6" t="s">
        <v>61</v>
      </c>
      <c r="F135" s="18" t="s">
        <v>62</v>
      </c>
      <c r="G135" s="18" t="s">
        <v>365</v>
      </c>
      <c r="H135" s="19">
        <v>0.75</v>
      </c>
      <c r="I135" s="21"/>
      <c r="J135" s="22">
        <f>H135*I135</f>
        <v>0</v>
      </c>
    </row>
    <row r="136" spans="1:10" s="6" customFormat="1" ht="18" customHeight="1">
      <c r="A136" s="13">
        <v>501</v>
      </c>
      <c r="B136" s="6" t="s">
        <v>58</v>
      </c>
      <c r="C136" s="6" t="s">
        <v>59</v>
      </c>
      <c r="D136" s="6" t="s">
        <v>60</v>
      </c>
      <c r="E136" s="6" t="s">
        <v>61</v>
      </c>
      <c r="F136" s="18" t="s">
        <v>62</v>
      </c>
      <c r="G136" s="18" t="s">
        <v>76</v>
      </c>
      <c r="H136" s="19">
        <v>3</v>
      </c>
      <c r="I136" s="21"/>
      <c r="J136" s="22">
        <f>H136*I136</f>
        <v>0</v>
      </c>
    </row>
    <row r="137" spans="1:10" s="6" customFormat="1" ht="18" customHeight="1" hidden="1">
      <c r="A137" s="13">
        <v>504</v>
      </c>
      <c r="B137" s="6" t="s">
        <v>65</v>
      </c>
      <c r="C137" s="6" t="s">
        <v>66</v>
      </c>
      <c r="D137" s="6" t="s">
        <v>67</v>
      </c>
      <c r="E137" s="6" t="s">
        <v>68</v>
      </c>
      <c r="F137" s="18" t="s">
        <v>62</v>
      </c>
      <c r="G137" s="18" t="s">
        <v>365</v>
      </c>
      <c r="H137" s="19">
        <v>0.5</v>
      </c>
      <c r="I137" s="21"/>
      <c r="J137" s="22">
        <f>H137*I137</f>
        <v>0</v>
      </c>
    </row>
    <row r="138" spans="1:10" s="6" customFormat="1" ht="18" customHeight="1">
      <c r="A138" s="13">
        <v>505</v>
      </c>
      <c r="B138" s="6" t="s">
        <v>69</v>
      </c>
      <c r="C138" s="6" t="s">
        <v>305</v>
      </c>
      <c r="D138" s="6" t="s">
        <v>70</v>
      </c>
      <c r="E138" s="6" t="s">
        <v>71</v>
      </c>
      <c r="F138" s="18" t="s">
        <v>62</v>
      </c>
      <c r="G138" s="18" t="s">
        <v>365</v>
      </c>
      <c r="H138" s="19">
        <v>0.75</v>
      </c>
      <c r="I138" s="21"/>
      <c r="J138" s="22">
        <f>H138*I138</f>
        <v>0</v>
      </c>
    </row>
    <row r="139" spans="1:10" s="6" customFormat="1" ht="18" customHeight="1">
      <c r="A139" s="13">
        <v>506</v>
      </c>
      <c r="B139" s="6" t="s">
        <v>72</v>
      </c>
      <c r="C139" s="6" t="s">
        <v>73</v>
      </c>
      <c r="D139" s="6" t="s">
        <v>74</v>
      </c>
      <c r="E139" s="6" t="s">
        <v>75</v>
      </c>
      <c r="F139" s="18" t="s">
        <v>62</v>
      </c>
      <c r="G139" s="18" t="s">
        <v>365</v>
      </c>
      <c r="H139" s="19">
        <v>0.75</v>
      </c>
      <c r="I139" s="21"/>
      <c r="J139" s="22">
        <f>H139*I139</f>
        <v>0</v>
      </c>
    </row>
    <row r="140" spans="1:8" s="6" customFormat="1" ht="9.75" customHeight="1">
      <c r="A140" s="13"/>
      <c r="F140" s="18"/>
      <c r="G140" s="18"/>
      <c r="H140" s="19"/>
    </row>
    <row r="141" spans="1:8" s="6" customFormat="1" ht="9.75" customHeight="1">
      <c r="A141" s="13"/>
      <c r="F141" s="18"/>
      <c r="G141" s="18"/>
      <c r="H141" s="19"/>
    </row>
    <row r="142" spans="1:8" s="6" customFormat="1" ht="11.25">
      <c r="A142" s="14">
        <v>550</v>
      </c>
      <c r="B142" s="15" t="s">
        <v>27</v>
      </c>
      <c r="C142" s="15" t="s">
        <v>28</v>
      </c>
      <c r="D142" s="15" t="s">
        <v>268</v>
      </c>
      <c r="E142" s="15" t="s">
        <v>29</v>
      </c>
      <c r="F142" s="16"/>
      <c r="G142" s="16"/>
      <c r="H142" s="17"/>
    </row>
    <row r="143" spans="1:8" s="6" customFormat="1" ht="9.75" customHeight="1">
      <c r="A143" s="13"/>
      <c r="B143" s="15"/>
      <c r="C143" s="15"/>
      <c r="D143" s="20"/>
      <c r="E143" s="20"/>
      <c r="F143" s="16"/>
      <c r="G143" s="16"/>
      <c r="H143" s="17"/>
    </row>
    <row r="144" spans="1:10" s="6" customFormat="1" ht="18" customHeight="1">
      <c r="A144" s="13">
        <v>552</v>
      </c>
      <c r="B144" s="6" t="s">
        <v>31</v>
      </c>
      <c r="C144" s="6" t="s">
        <v>32</v>
      </c>
      <c r="D144" s="6" t="s">
        <v>33</v>
      </c>
      <c r="E144" s="6" t="s">
        <v>34</v>
      </c>
      <c r="F144" s="18" t="s">
        <v>35</v>
      </c>
      <c r="G144" s="18" t="s">
        <v>36</v>
      </c>
      <c r="H144" s="19">
        <v>0.75</v>
      </c>
      <c r="I144" s="21"/>
      <c r="J144" s="22">
        <f>H144*I144</f>
        <v>0</v>
      </c>
    </row>
    <row r="145" spans="1:10" s="6" customFormat="1" ht="18" customHeight="1">
      <c r="A145" s="13">
        <v>553</v>
      </c>
      <c r="B145" s="6" t="s">
        <v>31</v>
      </c>
      <c r="C145" s="6" t="s">
        <v>32</v>
      </c>
      <c r="D145" s="6" t="s">
        <v>33</v>
      </c>
      <c r="E145" s="6" t="s">
        <v>37</v>
      </c>
      <c r="F145" s="18" t="s">
        <v>38</v>
      </c>
      <c r="G145" s="18" t="s">
        <v>39</v>
      </c>
      <c r="H145" s="19">
        <v>0.5</v>
      </c>
      <c r="I145" s="21"/>
      <c r="J145" s="22">
        <f>H145*I145</f>
        <v>0</v>
      </c>
    </row>
    <row r="146" spans="1:10" s="6" customFormat="1" ht="22.5" customHeight="1">
      <c r="A146" s="13">
        <v>554</v>
      </c>
      <c r="B146" s="6" t="s">
        <v>40</v>
      </c>
      <c r="C146" s="6" t="s">
        <v>41</v>
      </c>
      <c r="D146" s="6" t="s">
        <v>273</v>
      </c>
      <c r="E146" s="6" t="s">
        <v>42</v>
      </c>
      <c r="F146" s="18" t="s">
        <v>38</v>
      </c>
      <c r="G146" s="18" t="s">
        <v>39</v>
      </c>
      <c r="H146" s="19">
        <v>0.5</v>
      </c>
      <c r="I146" s="21"/>
      <c r="J146" s="22">
        <f>H146*I146</f>
        <v>0</v>
      </c>
    </row>
    <row r="147" spans="1:10" s="6" customFormat="1" ht="24" customHeight="1">
      <c r="A147" s="13">
        <v>555</v>
      </c>
      <c r="B147" s="6" t="s">
        <v>40</v>
      </c>
      <c r="C147" s="6" t="s">
        <v>41</v>
      </c>
      <c r="D147" s="6" t="s">
        <v>273</v>
      </c>
      <c r="E147" s="6" t="s">
        <v>42</v>
      </c>
      <c r="F147" s="18" t="s">
        <v>38</v>
      </c>
      <c r="G147" s="18" t="s">
        <v>36</v>
      </c>
      <c r="H147" s="19">
        <v>0.75</v>
      </c>
      <c r="I147" s="21"/>
      <c r="J147" s="22">
        <f>H147*I147</f>
        <v>0</v>
      </c>
    </row>
    <row r="148" spans="1:8" s="6" customFormat="1" ht="9.75" customHeight="1">
      <c r="A148" s="13"/>
      <c r="F148" s="18"/>
      <c r="G148" s="18"/>
      <c r="H148" s="19"/>
    </row>
    <row r="149" spans="1:8" s="6" customFormat="1" ht="9.75" customHeight="1">
      <c r="A149" s="13"/>
      <c r="F149" s="18"/>
      <c r="G149" s="18"/>
      <c r="H149" s="19"/>
    </row>
    <row r="150" spans="1:8" s="6" customFormat="1" ht="11.25">
      <c r="A150" s="14">
        <v>600</v>
      </c>
      <c r="B150" s="15" t="s">
        <v>0</v>
      </c>
      <c r="C150" s="15" t="s">
        <v>306</v>
      </c>
      <c r="D150" s="15" t="s">
        <v>1</v>
      </c>
      <c r="E150" s="15" t="s">
        <v>317</v>
      </c>
      <c r="F150" s="16"/>
      <c r="G150" s="16"/>
      <c r="H150" s="17"/>
    </row>
    <row r="151" spans="1:8" s="6" customFormat="1" ht="9.75" customHeight="1">
      <c r="A151" s="13"/>
      <c r="B151" s="15"/>
      <c r="C151" s="15"/>
      <c r="D151" s="20"/>
      <c r="E151" s="20"/>
      <c r="F151" s="16"/>
      <c r="G151" s="16"/>
      <c r="H151" s="17"/>
    </row>
    <row r="152" spans="1:10" s="6" customFormat="1" ht="18" customHeight="1">
      <c r="A152" s="13">
        <v>601</v>
      </c>
      <c r="B152" s="6" t="s">
        <v>2</v>
      </c>
      <c r="C152" s="6" t="s">
        <v>2</v>
      </c>
      <c r="D152" s="6" t="s">
        <v>2</v>
      </c>
      <c r="E152" s="6" t="s">
        <v>2</v>
      </c>
      <c r="F152" s="18" t="s">
        <v>3</v>
      </c>
      <c r="G152" s="18" t="s">
        <v>411</v>
      </c>
      <c r="H152" s="19">
        <v>1.25</v>
      </c>
      <c r="I152" s="21"/>
      <c r="J152" s="22">
        <f>H152*I152</f>
        <v>0</v>
      </c>
    </row>
    <row r="153" spans="1:10" s="6" customFormat="1" ht="18" customHeight="1">
      <c r="A153" s="13">
        <v>603</v>
      </c>
      <c r="B153" s="6" t="s">
        <v>315</v>
      </c>
      <c r="C153" s="6" t="s">
        <v>315</v>
      </c>
      <c r="D153" s="6" t="s">
        <v>315</v>
      </c>
      <c r="E153" s="6" t="s">
        <v>315</v>
      </c>
      <c r="F153" s="18" t="s">
        <v>3</v>
      </c>
      <c r="G153" s="18" t="s">
        <v>411</v>
      </c>
      <c r="H153" s="19">
        <v>1.65</v>
      </c>
      <c r="I153" s="21"/>
      <c r="J153" s="22">
        <f>H153*I153</f>
        <v>0</v>
      </c>
    </row>
    <row r="154" spans="1:8" s="6" customFormat="1" ht="11.25">
      <c r="A154" s="14">
        <v>650</v>
      </c>
      <c r="B154" s="15" t="s">
        <v>6</v>
      </c>
      <c r="C154" s="15" t="s">
        <v>307</v>
      </c>
      <c r="D154" s="15" t="s">
        <v>7</v>
      </c>
      <c r="E154" s="15" t="s">
        <v>8</v>
      </c>
      <c r="F154" s="16"/>
      <c r="G154" s="16"/>
      <c r="H154" s="17"/>
    </row>
    <row r="155" spans="1:8" s="6" customFormat="1" ht="9.75" customHeight="1">
      <c r="A155" s="13"/>
      <c r="B155" s="15"/>
      <c r="C155" s="15"/>
      <c r="D155" s="20"/>
      <c r="E155" s="20"/>
      <c r="F155" s="16"/>
      <c r="G155" s="16"/>
      <c r="H155" s="17"/>
    </row>
    <row r="156" spans="1:10" s="6" customFormat="1" ht="22.5" customHeight="1">
      <c r="A156" s="13">
        <v>651</v>
      </c>
      <c r="B156" s="6" t="s">
        <v>9</v>
      </c>
      <c r="C156" s="6" t="s">
        <v>308</v>
      </c>
      <c r="D156" s="6" t="s">
        <v>278</v>
      </c>
      <c r="E156" s="6" t="s">
        <v>10</v>
      </c>
      <c r="F156" s="18" t="s">
        <v>5</v>
      </c>
      <c r="G156" s="18" t="s">
        <v>352</v>
      </c>
      <c r="H156" s="19">
        <v>6.7</v>
      </c>
      <c r="I156" s="21"/>
      <c r="J156" s="22">
        <f aca="true" t="shared" si="5" ref="J156:J164">H156*I156</f>
        <v>0</v>
      </c>
    </row>
    <row r="157" spans="1:10" s="6" customFormat="1" ht="18" customHeight="1">
      <c r="A157" s="13">
        <v>652</v>
      </c>
      <c r="B157" s="6" t="s">
        <v>11</v>
      </c>
      <c r="C157" s="6" t="s">
        <v>12</v>
      </c>
      <c r="D157" s="6" t="s">
        <v>279</v>
      </c>
      <c r="E157" s="6" t="s">
        <v>13</v>
      </c>
      <c r="F157" s="18" t="s">
        <v>5</v>
      </c>
      <c r="G157" s="18" t="s">
        <v>352</v>
      </c>
      <c r="H157" s="19">
        <v>14.25</v>
      </c>
      <c r="I157" s="21"/>
      <c r="J157" s="22">
        <f t="shared" si="5"/>
        <v>0</v>
      </c>
    </row>
    <row r="158" spans="1:10" s="6" customFormat="1" ht="18" customHeight="1">
      <c r="A158" s="13">
        <v>653</v>
      </c>
      <c r="B158" s="6" t="s">
        <v>14</v>
      </c>
      <c r="C158" s="6" t="s">
        <v>14</v>
      </c>
      <c r="D158" s="6" t="s">
        <v>14</v>
      </c>
      <c r="E158" s="6" t="s">
        <v>14</v>
      </c>
      <c r="F158" s="18" t="s">
        <v>5</v>
      </c>
      <c r="G158" s="18" t="s">
        <v>352</v>
      </c>
      <c r="H158" s="19">
        <v>9.6</v>
      </c>
      <c r="I158" s="21"/>
      <c r="J158" s="22">
        <f t="shared" si="5"/>
        <v>0</v>
      </c>
    </row>
    <row r="159" spans="1:10" s="6" customFormat="1" ht="18" customHeight="1">
      <c r="A159" s="13">
        <v>654</v>
      </c>
      <c r="B159" s="6" t="s">
        <v>15</v>
      </c>
      <c r="C159" s="6" t="s">
        <v>15</v>
      </c>
      <c r="D159" s="6" t="s">
        <v>15</v>
      </c>
      <c r="E159" s="6" t="s">
        <v>15</v>
      </c>
      <c r="F159" s="18" t="s">
        <v>5</v>
      </c>
      <c r="G159" s="18" t="s">
        <v>352</v>
      </c>
      <c r="H159" s="19">
        <v>5.5</v>
      </c>
      <c r="I159" s="21"/>
      <c r="J159" s="22">
        <f t="shared" si="5"/>
        <v>0</v>
      </c>
    </row>
    <row r="160" spans="1:10" s="6" customFormat="1" ht="22.5">
      <c r="A160" s="13">
        <v>655</v>
      </c>
      <c r="B160" s="6" t="s">
        <v>350</v>
      </c>
      <c r="C160" s="6" t="s">
        <v>350</v>
      </c>
      <c r="D160" s="6" t="s">
        <v>350</v>
      </c>
      <c r="E160" s="6" t="s">
        <v>350</v>
      </c>
      <c r="F160" s="23"/>
      <c r="G160" s="18" t="s">
        <v>352</v>
      </c>
      <c r="H160" s="19">
        <v>7.1</v>
      </c>
      <c r="I160" s="21"/>
      <c r="J160" s="22">
        <f t="shared" si="5"/>
        <v>0</v>
      </c>
    </row>
    <row r="161" spans="1:10" s="6" customFormat="1" ht="18" customHeight="1">
      <c r="A161" s="13">
        <v>656</v>
      </c>
      <c r="B161" s="6" t="s">
        <v>351</v>
      </c>
      <c r="C161" s="6" t="s">
        <v>351</v>
      </c>
      <c r="D161" s="6" t="s">
        <v>351</v>
      </c>
      <c r="E161" s="6" t="s">
        <v>351</v>
      </c>
      <c r="F161" s="23"/>
      <c r="G161" s="18" t="s">
        <v>352</v>
      </c>
      <c r="H161" s="19">
        <v>24</v>
      </c>
      <c r="I161" s="21"/>
      <c r="J161" s="22">
        <f t="shared" si="5"/>
        <v>0</v>
      </c>
    </row>
    <row r="162" spans="1:10" s="6" customFormat="1" ht="22.5">
      <c r="A162" s="13">
        <v>657</v>
      </c>
      <c r="B162" s="6" t="s">
        <v>353</v>
      </c>
      <c r="C162" s="6" t="s">
        <v>353</v>
      </c>
      <c r="D162" s="6" t="s">
        <v>353</v>
      </c>
      <c r="E162" s="6" t="s">
        <v>353</v>
      </c>
      <c r="F162" s="23"/>
      <c r="G162" s="18" t="s">
        <v>352</v>
      </c>
      <c r="H162" s="19">
        <v>5.5</v>
      </c>
      <c r="I162" s="21"/>
      <c r="J162" s="22">
        <f t="shared" si="5"/>
        <v>0</v>
      </c>
    </row>
    <row r="163" spans="1:10" s="6" customFormat="1" ht="18" customHeight="1">
      <c r="A163" s="13">
        <v>658</v>
      </c>
      <c r="B163" s="6" t="s">
        <v>354</v>
      </c>
      <c r="C163" s="6" t="s">
        <v>354</v>
      </c>
      <c r="D163" s="6" t="s">
        <v>354</v>
      </c>
      <c r="E163" s="6" t="s">
        <v>354</v>
      </c>
      <c r="F163" s="23"/>
      <c r="G163" s="18" t="s">
        <v>352</v>
      </c>
      <c r="H163" s="19">
        <v>5.5</v>
      </c>
      <c r="I163" s="21"/>
      <c r="J163" s="22">
        <f t="shared" si="5"/>
        <v>0</v>
      </c>
    </row>
    <row r="164" spans="1:10" s="6" customFormat="1" ht="18" customHeight="1">
      <c r="A164" s="13">
        <v>659</v>
      </c>
      <c r="B164" s="6" t="s">
        <v>355</v>
      </c>
      <c r="C164" s="6" t="s">
        <v>355</v>
      </c>
      <c r="D164" s="6" t="s">
        <v>355</v>
      </c>
      <c r="E164" s="6" t="s">
        <v>355</v>
      </c>
      <c r="F164" s="23"/>
      <c r="G164" s="18" t="s">
        <v>352</v>
      </c>
      <c r="H164" s="19">
        <v>9.65</v>
      </c>
      <c r="I164" s="21"/>
      <c r="J164" s="22">
        <f t="shared" si="5"/>
        <v>0</v>
      </c>
    </row>
    <row r="165" spans="1:8" s="6" customFormat="1" ht="9.75" customHeight="1">
      <c r="A165" s="13"/>
      <c r="F165" s="18"/>
      <c r="G165" s="18"/>
      <c r="H165" s="19"/>
    </row>
    <row r="166" spans="1:8" s="6" customFormat="1" ht="9.75" customHeight="1">
      <c r="A166" s="13"/>
      <c r="F166" s="18"/>
      <c r="G166" s="18"/>
      <c r="H166" s="19"/>
    </row>
    <row r="167" spans="1:8" s="6" customFormat="1" ht="11.25">
      <c r="A167" s="14">
        <v>700</v>
      </c>
      <c r="B167" s="15" t="s">
        <v>16</v>
      </c>
      <c r="C167" s="15" t="s">
        <v>17</v>
      </c>
      <c r="D167" s="15" t="s">
        <v>18</v>
      </c>
      <c r="E167" s="15" t="s">
        <v>19</v>
      </c>
      <c r="F167" s="16"/>
      <c r="G167" s="16"/>
      <c r="H167" s="17"/>
    </row>
    <row r="168" spans="1:8" s="6" customFormat="1" ht="9.75" customHeight="1">
      <c r="A168" s="13"/>
      <c r="B168" s="15"/>
      <c r="C168" s="15"/>
      <c r="D168" s="20"/>
      <c r="E168" s="20"/>
      <c r="F168" s="16"/>
      <c r="G168" s="16"/>
      <c r="H168" s="17"/>
    </row>
    <row r="169" spans="1:10" s="6" customFormat="1" ht="18" customHeight="1">
      <c r="A169" s="13">
        <v>701</v>
      </c>
      <c r="B169" s="6" t="s">
        <v>20</v>
      </c>
      <c r="C169" s="6" t="s">
        <v>21</v>
      </c>
      <c r="D169" s="6" t="s">
        <v>22</v>
      </c>
      <c r="E169" s="6" t="s">
        <v>23</v>
      </c>
      <c r="F169" s="18" t="s">
        <v>5</v>
      </c>
      <c r="G169" s="18" t="s">
        <v>291</v>
      </c>
      <c r="H169" s="19">
        <v>3.15</v>
      </c>
      <c r="I169" s="21"/>
      <c r="J169" s="22">
        <f aca="true" t="shared" si="6" ref="J169:J174">H169*I169</f>
        <v>0</v>
      </c>
    </row>
    <row r="170" spans="1:10" s="6" customFormat="1" ht="18" customHeight="1">
      <c r="A170" s="13">
        <v>702</v>
      </c>
      <c r="B170" s="6" t="s">
        <v>24</v>
      </c>
      <c r="C170" s="6" t="s">
        <v>24</v>
      </c>
      <c r="D170" s="6" t="s">
        <v>24</v>
      </c>
      <c r="E170" s="6" t="s">
        <v>24</v>
      </c>
      <c r="F170" s="18" t="s">
        <v>5</v>
      </c>
      <c r="G170" s="18" t="s">
        <v>291</v>
      </c>
      <c r="H170" s="19">
        <v>5.5</v>
      </c>
      <c r="I170" s="21"/>
      <c r="J170" s="22">
        <f t="shared" si="6"/>
        <v>0</v>
      </c>
    </row>
    <row r="171" spans="1:10" s="6" customFormat="1" ht="18" customHeight="1">
      <c r="A171" s="13">
        <v>703</v>
      </c>
      <c r="B171" s="6" t="s">
        <v>25</v>
      </c>
      <c r="C171" s="6" t="s">
        <v>26</v>
      </c>
      <c r="D171" s="6" t="s">
        <v>26</v>
      </c>
      <c r="E171" s="6" t="s">
        <v>26</v>
      </c>
      <c r="F171" s="18" t="s">
        <v>5</v>
      </c>
      <c r="G171" s="18" t="s">
        <v>291</v>
      </c>
      <c r="H171" s="19">
        <v>45</v>
      </c>
      <c r="I171" s="21"/>
      <c r="J171" s="22">
        <f t="shared" si="6"/>
        <v>0</v>
      </c>
    </row>
    <row r="172" spans="1:10" s="6" customFormat="1" ht="18" customHeight="1">
      <c r="A172" s="13">
        <v>704</v>
      </c>
      <c r="B172" s="6" t="s">
        <v>356</v>
      </c>
      <c r="C172" s="6" t="s">
        <v>356</v>
      </c>
      <c r="D172" s="6" t="s">
        <v>356</v>
      </c>
      <c r="E172" s="6" t="s">
        <v>356</v>
      </c>
      <c r="F172" s="18" t="s">
        <v>5</v>
      </c>
      <c r="G172" s="18" t="s">
        <v>291</v>
      </c>
      <c r="H172" s="19">
        <v>58</v>
      </c>
      <c r="I172" s="21"/>
      <c r="J172" s="22">
        <f t="shared" si="6"/>
        <v>0</v>
      </c>
    </row>
    <row r="173" spans="1:10" s="6" customFormat="1" ht="18" customHeight="1">
      <c r="A173" s="13">
        <v>705</v>
      </c>
      <c r="B173" s="6" t="s">
        <v>391</v>
      </c>
      <c r="C173" s="6" t="s">
        <v>391</v>
      </c>
      <c r="D173" s="6" t="s">
        <v>391</v>
      </c>
      <c r="E173" s="6" t="s">
        <v>391</v>
      </c>
      <c r="F173" s="18" t="s">
        <v>5</v>
      </c>
      <c r="G173" s="18" t="s">
        <v>352</v>
      </c>
      <c r="H173" s="19">
        <v>10.9</v>
      </c>
      <c r="I173" s="21"/>
      <c r="J173" s="22">
        <f t="shared" si="6"/>
        <v>0</v>
      </c>
    </row>
    <row r="174" spans="1:10" s="6" customFormat="1" ht="18" customHeight="1">
      <c r="A174" s="13">
        <v>706</v>
      </c>
      <c r="B174" s="6" t="s">
        <v>392</v>
      </c>
      <c r="C174" s="6" t="s">
        <v>392</v>
      </c>
      <c r="D174" s="6" t="s">
        <v>392</v>
      </c>
      <c r="E174" s="6" t="s">
        <v>357</v>
      </c>
      <c r="F174" s="18" t="s">
        <v>5</v>
      </c>
      <c r="G174" s="18" t="s">
        <v>352</v>
      </c>
      <c r="H174" s="19">
        <v>28</v>
      </c>
      <c r="I174" s="21"/>
      <c r="J174" s="22">
        <f t="shared" si="6"/>
        <v>0</v>
      </c>
    </row>
    <row r="175" spans="1:8" s="6" customFormat="1" ht="9.75" customHeight="1">
      <c r="A175" s="13"/>
      <c r="F175" s="18"/>
      <c r="G175" s="18"/>
      <c r="H175" s="19"/>
    </row>
    <row r="176" spans="1:8" s="6" customFormat="1" ht="9.75" customHeight="1">
      <c r="A176" s="13"/>
      <c r="F176" s="18"/>
      <c r="G176" s="18"/>
      <c r="H176" s="19"/>
    </row>
    <row r="177" spans="1:8" s="6" customFormat="1" ht="11.25">
      <c r="A177" s="14">
        <v>750</v>
      </c>
      <c r="B177" s="15" t="s">
        <v>43</v>
      </c>
      <c r="C177" s="15" t="s">
        <v>44</v>
      </c>
      <c r="D177" s="15" t="s">
        <v>45</v>
      </c>
      <c r="E177" s="15" t="s">
        <v>46</v>
      </c>
      <c r="F177" s="16"/>
      <c r="G177" s="16"/>
      <c r="H177" s="17"/>
    </row>
    <row r="178" spans="1:8" s="6" customFormat="1" ht="11.25">
      <c r="A178" s="13"/>
      <c r="B178" s="15"/>
      <c r="C178" s="6" t="s">
        <v>309</v>
      </c>
      <c r="D178" s="6" t="s">
        <v>274</v>
      </c>
      <c r="E178" s="20"/>
      <c r="F178" s="16"/>
      <c r="G178" s="16"/>
      <c r="H178" s="17"/>
    </row>
    <row r="179" spans="1:8" s="6" customFormat="1" ht="11.25">
      <c r="A179" s="13"/>
      <c r="B179" s="15"/>
      <c r="C179" s="15"/>
      <c r="D179" s="15"/>
      <c r="E179" s="20"/>
      <c r="F179" s="16"/>
      <c r="G179" s="16"/>
      <c r="H179" s="17"/>
    </row>
    <row r="180" spans="1:10" s="6" customFormat="1" ht="19.5" customHeight="1">
      <c r="A180" s="13">
        <v>751</v>
      </c>
      <c r="B180" s="6" t="s">
        <v>47</v>
      </c>
      <c r="C180" s="6" t="s">
        <v>47</v>
      </c>
      <c r="D180" s="6" t="s">
        <v>47</v>
      </c>
      <c r="E180" s="6" t="s">
        <v>47</v>
      </c>
      <c r="F180" s="18" t="s">
        <v>5</v>
      </c>
      <c r="G180" s="18" t="s">
        <v>291</v>
      </c>
      <c r="H180" s="19">
        <v>17.6</v>
      </c>
      <c r="I180" s="21"/>
      <c r="J180" s="22">
        <f aca="true" t="shared" si="7" ref="J180:J187">H180*I180</f>
        <v>0</v>
      </c>
    </row>
    <row r="181" spans="1:10" s="6" customFormat="1" ht="22.5">
      <c r="A181" s="13">
        <v>753</v>
      </c>
      <c r="B181" s="6" t="s">
        <v>286</v>
      </c>
      <c r="C181" s="6" t="s">
        <v>286</v>
      </c>
      <c r="D181" s="6" t="s">
        <v>286</v>
      </c>
      <c r="E181" s="6" t="s">
        <v>286</v>
      </c>
      <c r="F181" s="18" t="s">
        <v>5</v>
      </c>
      <c r="G181" s="18" t="s">
        <v>291</v>
      </c>
      <c r="H181" s="19">
        <v>9.2</v>
      </c>
      <c r="I181" s="21"/>
      <c r="J181" s="22">
        <f t="shared" si="7"/>
        <v>0</v>
      </c>
    </row>
    <row r="182" spans="1:10" s="6" customFormat="1" ht="22.5">
      <c r="A182" s="13">
        <v>755</v>
      </c>
      <c r="B182" s="6" t="s">
        <v>287</v>
      </c>
      <c r="C182" s="6" t="s">
        <v>287</v>
      </c>
      <c r="D182" s="6" t="s">
        <v>287</v>
      </c>
      <c r="E182" s="6" t="s">
        <v>287</v>
      </c>
      <c r="F182" s="18"/>
      <c r="G182" s="18" t="s">
        <v>291</v>
      </c>
      <c r="H182" s="19">
        <v>6.15</v>
      </c>
      <c r="I182" s="21"/>
      <c r="J182" s="22">
        <f t="shared" si="7"/>
        <v>0</v>
      </c>
    </row>
    <row r="183" spans="1:10" s="6" customFormat="1" ht="22.5">
      <c r="A183" s="13">
        <v>757</v>
      </c>
      <c r="B183" s="6" t="s">
        <v>288</v>
      </c>
      <c r="C183" s="6" t="s">
        <v>288</v>
      </c>
      <c r="D183" s="6" t="s">
        <v>288</v>
      </c>
      <c r="E183" s="6" t="s">
        <v>288</v>
      </c>
      <c r="F183" s="18"/>
      <c r="G183" s="18" t="s">
        <v>291</v>
      </c>
      <c r="H183" s="19">
        <v>9.8</v>
      </c>
      <c r="I183" s="21"/>
      <c r="J183" s="22">
        <f t="shared" si="7"/>
        <v>0</v>
      </c>
    </row>
    <row r="184" spans="1:10" s="6" customFormat="1" ht="18" customHeight="1">
      <c r="A184" s="13">
        <v>12.6</v>
      </c>
      <c r="B184" s="6" t="s">
        <v>289</v>
      </c>
      <c r="C184" s="6" t="s">
        <v>289</v>
      </c>
      <c r="D184" s="6" t="s">
        <v>289</v>
      </c>
      <c r="E184" s="6" t="s">
        <v>289</v>
      </c>
      <c r="F184" s="18"/>
      <c r="G184" s="18" t="s">
        <v>291</v>
      </c>
      <c r="H184" s="19">
        <v>14</v>
      </c>
      <c r="I184" s="21"/>
      <c r="J184" s="22">
        <f t="shared" si="7"/>
        <v>0</v>
      </c>
    </row>
    <row r="185" spans="1:10" s="6" customFormat="1" ht="18" customHeight="1">
      <c r="A185" s="13">
        <v>761</v>
      </c>
      <c r="B185" s="6" t="s">
        <v>290</v>
      </c>
      <c r="C185" s="6" t="s">
        <v>290</v>
      </c>
      <c r="D185" s="6" t="s">
        <v>290</v>
      </c>
      <c r="E185" s="6" t="s">
        <v>290</v>
      </c>
      <c r="F185" s="18" t="s">
        <v>5</v>
      </c>
      <c r="G185" s="18" t="s">
        <v>291</v>
      </c>
      <c r="H185" s="19">
        <v>8.5</v>
      </c>
      <c r="I185" s="21"/>
      <c r="J185" s="22">
        <f t="shared" si="7"/>
        <v>0</v>
      </c>
    </row>
    <row r="186" spans="1:10" s="6" customFormat="1" ht="18" customHeight="1">
      <c r="A186" s="13">
        <v>762</v>
      </c>
      <c r="B186" s="6" t="s">
        <v>329</v>
      </c>
      <c r="C186" s="6" t="s">
        <v>329</v>
      </c>
      <c r="D186" s="6" t="s">
        <v>333</v>
      </c>
      <c r="E186" s="6" t="s">
        <v>331</v>
      </c>
      <c r="F186" s="18"/>
      <c r="G186" s="18" t="s">
        <v>291</v>
      </c>
      <c r="H186" s="19">
        <v>9.2</v>
      </c>
      <c r="I186" s="21"/>
      <c r="J186" s="22">
        <f t="shared" si="7"/>
        <v>0</v>
      </c>
    </row>
    <row r="187" spans="1:10" s="6" customFormat="1" ht="25.5" customHeight="1">
      <c r="A187" s="13">
        <v>763</v>
      </c>
      <c r="B187" s="6" t="s">
        <v>330</v>
      </c>
      <c r="C187" s="6" t="s">
        <v>330</v>
      </c>
      <c r="D187" s="6" t="s">
        <v>334</v>
      </c>
      <c r="E187" s="6" t="s">
        <v>332</v>
      </c>
      <c r="F187" s="18" t="s">
        <v>5</v>
      </c>
      <c r="G187" s="18" t="s">
        <v>291</v>
      </c>
      <c r="H187" s="19">
        <v>9.2</v>
      </c>
      <c r="I187" s="21"/>
      <c r="J187" s="22">
        <f t="shared" si="7"/>
        <v>0</v>
      </c>
    </row>
    <row r="188" spans="1:8" s="6" customFormat="1" ht="11.25">
      <c r="A188" s="13"/>
      <c r="F188" s="18"/>
      <c r="G188" s="18"/>
      <c r="H188" s="19"/>
    </row>
    <row r="189" spans="1:8" s="6" customFormat="1" ht="11.25">
      <c r="A189" s="13"/>
      <c r="F189" s="18"/>
      <c r="G189" s="18"/>
      <c r="H189" s="19"/>
    </row>
    <row r="190" spans="1:8" s="6" customFormat="1" ht="11.25">
      <c r="A190" s="14">
        <v>850</v>
      </c>
      <c r="B190" s="15" t="s">
        <v>252</v>
      </c>
      <c r="C190" s="15" t="s">
        <v>253</v>
      </c>
      <c r="D190" s="15" t="s">
        <v>254</v>
      </c>
      <c r="E190" s="15" t="s">
        <v>255</v>
      </c>
      <c r="F190" s="16"/>
      <c r="G190" s="16"/>
      <c r="H190" s="17"/>
    </row>
    <row r="191" spans="1:8" s="6" customFormat="1" ht="11.25">
      <c r="A191" s="13"/>
      <c r="B191" s="15"/>
      <c r="C191" s="15"/>
      <c r="D191" s="20"/>
      <c r="E191" s="20"/>
      <c r="F191" s="16"/>
      <c r="G191" s="16"/>
      <c r="H191" s="17"/>
    </row>
    <row r="192" spans="1:10" s="6" customFormat="1" ht="22.5">
      <c r="A192" s="13">
        <v>851</v>
      </c>
      <c r="B192" s="6" t="s">
        <v>458</v>
      </c>
      <c r="C192" s="6" t="s">
        <v>459</v>
      </c>
      <c r="D192" s="6" t="s">
        <v>460</v>
      </c>
      <c r="E192" s="6" t="s">
        <v>348</v>
      </c>
      <c r="F192" s="18" t="s">
        <v>256</v>
      </c>
      <c r="G192" s="18" t="s">
        <v>257</v>
      </c>
      <c r="H192" s="19">
        <v>0.2</v>
      </c>
      <c r="I192" s="21"/>
      <c r="J192" s="22">
        <f>H192*I192</f>
        <v>0</v>
      </c>
    </row>
    <row r="193" spans="1:10" s="6" customFormat="1" ht="22.5">
      <c r="A193" s="13">
        <v>856</v>
      </c>
      <c r="B193" s="6" t="s">
        <v>258</v>
      </c>
      <c r="C193" s="6" t="s">
        <v>259</v>
      </c>
      <c r="D193" s="6" t="s">
        <v>260</v>
      </c>
      <c r="E193" s="6" t="s">
        <v>261</v>
      </c>
      <c r="F193" s="18" t="s">
        <v>262</v>
      </c>
      <c r="G193" s="18" t="s">
        <v>410</v>
      </c>
      <c r="H193" s="19">
        <v>1.8</v>
      </c>
      <c r="I193" s="21"/>
      <c r="J193" s="22">
        <f>H193*I193</f>
        <v>0</v>
      </c>
    </row>
    <row r="194" spans="1:10" s="6" customFormat="1" ht="18.75" customHeight="1">
      <c r="A194" s="13">
        <v>858</v>
      </c>
      <c r="B194" s="6" t="s">
        <v>263</v>
      </c>
      <c r="C194" s="6" t="s">
        <v>264</v>
      </c>
      <c r="D194" s="6" t="s">
        <v>265</v>
      </c>
      <c r="E194" s="6" t="s">
        <v>266</v>
      </c>
      <c r="F194" s="18">
        <v>1</v>
      </c>
      <c r="G194" s="18" t="s">
        <v>267</v>
      </c>
      <c r="H194" s="19">
        <v>0.55</v>
      </c>
      <c r="I194" s="21"/>
      <c r="J194" s="22">
        <f>H194*I194</f>
        <v>0</v>
      </c>
    </row>
    <row r="195" spans="1:10" s="6" customFormat="1" ht="18" customHeight="1">
      <c r="A195" s="13">
        <v>860</v>
      </c>
      <c r="B195" s="6" t="s">
        <v>453</v>
      </c>
      <c r="C195" s="6" t="s">
        <v>454</v>
      </c>
      <c r="D195" s="6" t="s">
        <v>452</v>
      </c>
      <c r="E195" s="6" t="s">
        <v>349</v>
      </c>
      <c r="F195" s="18"/>
      <c r="G195" s="18" t="s">
        <v>257</v>
      </c>
      <c r="H195" s="19">
        <v>0.8</v>
      </c>
      <c r="I195" s="21"/>
      <c r="J195" s="22">
        <f>H195*I195</f>
        <v>0</v>
      </c>
    </row>
    <row r="196" spans="1:10" s="6" customFormat="1" ht="11.25" hidden="1">
      <c r="A196" s="13"/>
      <c r="F196" s="18"/>
      <c r="G196" s="18"/>
      <c r="H196" s="19"/>
      <c r="I196" s="21"/>
      <c r="J196" s="22"/>
    </row>
    <row r="197" ht="24" customHeight="1"/>
    <row r="198" spans="5:10" ht="12.75">
      <c r="E198" s="3"/>
      <c r="H198" s="3" t="s">
        <v>374</v>
      </c>
      <c r="I198" s="27">
        <f>SUM(J27:J195)</f>
        <v>0</v>
      </c>
      <c r="J198" s="27"/>
    </row>
    <row r="201" spans="1:8" s="5" customFormat="1" ht="28.5" customHeight="1">
      <c r="A201" s="2"/>
      <c r="B201" s="31" t="s">
        <v>456</v>
      </c>
      <c r="C201" s="31"/>
      <c r="D201" s="31"/>
      <c r="E201" s="31"/>
      <c r="F201" s="31"/>
      <c r="G201" s="31"/>
      <c r="H201" s="25"/>
    </row>
    <row r="202" spans="2:7" ht="27.75" customHeight="1">
      <c r="B202" s="31" t="s">
        <v>367</v>
      </c>
      <c r="C202" s="31"/>
      <c r="D202" s="31"/>
      <c r="E202" s="31"/>
      <c r="F202" s="31"/>
      <c r="G202" s="31"/>
    </row>
    <row r="203" spans="2:7" ht="33" customHeight="1">
      <c r="B203" s="33" t="s">
        <v>368</v>
      </c>
      <c r="C203" s="33"/>
      <c r="D203" s="33"/>
      <c r="E203" s="33"/>
      <c r="F203" s="33"/>
      <c r="G203" s="33"/>
    </row>
    <row r="204" spans="2:7" ht="33" customHeight="1">
      <c r="B204" s="33" t="s">
        <v>369</v>
      </c>
      <c r="C204" s="33"/>
      <c r="D204" s="33"/>
      <c r="E204" s="33"/>
      <c r="F204" s="33"/>
      <c r="G204" s="33"/>
    </row>
    <row r="205" ht="12.75">
      <c r="B205" s="26"/>
    </row>
    <row r="206" spans="5:10" ht="25.5" customHeight="1">
      <c r="E206" s="3" t="s">
        <v>372</v>
      </c>
      <c r="G206" s="29"/>
      <c r="H206" s="28"/>
      <c r="I206" s="28"/>
      <c r="J206" s="28"/>
    </row>
    <row r="208" spans="5:10" ht="25.5" customHeight="1">
      <c r="E208" s="3" t="s">
        <v>370</v>
      </c>
      <c r="G208" s="28"/>
      <c r="H208" s="28"/>
      <c r="I208" s="28"/>
      <c r="J208" s="28"/>
    </row>
  </sheetData>
  <sheetProtection password="BF62" sheet="1" selectLockedCells="1"/>
  <mergeCells count="20">
    <mergeCell ref="A7:H7"/>
    <mergeCell ref="A12:H12"/>
    <mergeCell ref="B202:G202"/>
    <mergeCell ref="B203:G203"/>
    <mergeCell ref="B204:G204"/>
    <mergeCell ref="B15:G15"/>
    <mergeCell ref="B17:G17"/>
    <mergeCell ref="B19:G19"/>
    <mergeCell ref="B21:G21"/>
    <mergeCell ref="E23:G23"/>
    <mergeCell ref="I198:J198"/>
    <mergeCell ref="G1:J1"/>
    <mergeCell ref="G3:J3"/>
    <mergeCell ref="G5:J5"/>
    <mergeCell ref="G206:J206"/>
    <mergeCell ref="G208:J208"/>
    <mergeCell ref="A8:H8"/>
    <mergeCell ref="A9:H9"/>
    <mergeCell ref="A10:H10"/>
    <mergeCell ref="B201:G201"/>
  </mergeCells>
  <printOptions/>
  <pageMargins left="0.3937007874015748" right="0.1968503937007874" top="0.3937007874015748" bottom="0.3937007874015748" header="0" footer="0"/>
  <pageSetup fitToHeight="0" fitToWidth="1" horizontalDpi="600" verticalDpi="600" orientation="portrait" scale="86" r:id="rId1"/>
  <headerFooter alignWithMargins="0">
    <oddFooter>&amp;L&amp;6&amp;F&amp;RSeite &amp;P von &amp;N</oddFooter>
  </headerFooter>
  <rowBreaks count="3" manualBreakCount="3">
    <brk id="40" max="255" man="1"/>
    <brk id="88"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Abold</dc:creator>
  <cp:keywords/>
  <dc:description/>
  <cp:lastModifiedBy>Ingenieurbüro Pfister, Ulrich Pfister</cp:lastModifiedBy>
  <cp:lastPrinted>2023-11-20T22:55:11Z</cp:lastPrinted>
  <dcterms:created xsi:type="dcterms:W3CDTF">2001-12-01T11:50:21Z</dcterms:created>
  <dcterms:modified xsi:type="dcterms:W3CDTF">2023-11-20T22:56:39Z</dcterms:modified>
  <cp:category/>
  <cp:version/>
  <cp:contentType/>
  <cp:contentStatus/>
</cp:coreProperties>
</file>